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45BB05F1-7F80-4B0A-9F06-0F3516317C25}" xr6:coauthVersionLast="47" xr6:coauthVersionMax="47" xr10:uidLastSave="{00000000-0000-0000-0000-000000000000}"/>
  <bookViews>
    <workbookView xWindow="1290" yWindow="-120" windowWidth="27630" windowHeight="18240" tabRatio="695" xr2:uid="{00000000-000D-0000-FFFF-FFFF00000000}"/>
  </bookViews>
  <sheets>
    <sheet name="【記載例】Type A　音声素材" sheetId="32" r:id="rId1"/>
    <sheet name="【記載例】Type B　テキスト素材" sheetId="33" r:id="rId2"/>
    <sheet name="【記載例】Type C　グラフィック素材" sheetId="35" r:id="rId3"/>
    <sheet name="【記載例】Type D　動画素材様式1" sheetId="37" r:id="rId4"/>
    <sheet name="【記載例】Type D　動画素材様式2（面積按分・必要な場合）" sheetId="36" r:id="rId5"/>
    <sheet name="【記載例】TypeE　イベント素材（講演会・説明等）" sheetId="38" r:id="rId6"/>
  </sheets>
  <externalReferences>
    <externalReference r:id="rId7"/>
  </externalReferences>
  <definedNames>
    <definedName name="_Key1" hidden="1">#REF!</definedName>
    <definedName name="_Order1" hidden="1">255</definedName>
    <definedName name="_Regression_X" hidden="1">#REF!</definedName>
    <definedName name="_Sort" hidden="1">#REF!</definedName>
    <definedName name="【記載例】テキスト素材" hidden="1">#REF!</definedName>
    <definedName name="_xlnm.Print_Area" localSheetId="0">'【記載例】Type A　音声素材'!$A$1:$AP$49</definedName>
    <definedName name="_xlnm.Print_Area" localSheetId="1">'【記載例】Type B　テキスト素材'!$A$1:$AP$36</definedName>
    <definedName name="_xlnm.Print_Area" localSheetId="2">'【記載例】Type C　グラフィック素材'!$A$1:$AP$35</definedName>
    <definedName name="_xlnm.Print_Area" localSheetId="3">'【記載例】Type D　動画素材様式1'!$A$1:$AP$51</definedName>
    <definedName name="_xlnm.Print_Area" localSheetId="4">'【記載例】Type D　動画素材様式2（面積按分・必要な場合）'!$A$1:$AP$30</definedName>
    <definedName name="_xlnm.Print_Area" localSheetId="5">'【記載例】TypeE　イベント素材（講演会・説明等）'!$A$1:$AP$47</definedName>
    <definedName name="加盟店" hidden="1">#REF!</definedName>
    <definedName name="関連表" hidden="1">#REF!</definedName>
    <definedName name="事業経費">'[1]補助事業に要する経費と配分額（詳細）（別紙２ー３)'!#REF!</definedName>
    <definedName name="費目">'[1]補助事業に要する経費と配分額（詳細）（別紙２ー３)'!$X$1:$AA$1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1" i="33" l="1"/>
  <c r="K22" i="33"/>
  <c r="K23" i="33"/>
  <c r="K24" i="33"/>
  <c r="K20" i="33"/>
  <c r="BA35" i="38"/>
  <c r="BA33" i="38"/>
  <c r="BA31" i="38"/>
  <c r="BA29" i="38"/>
  <c r="BA27" i="38"/>
  <c r="BA25" i="38"/>
  <c r="BA23" i="38"/>
  <c r="BA21" i="38"/>
  <c r="K37" i="38" s="1"/>
  <c r="BA19" i="38"/>
  <c r="BA37" i="32"/>
  <c r="BA35" i="32"/>
  <c r="BA33" i="32"/>
  <c r="BA31" i="32"/>
  <c r="BA29" i="32"/>
  <c r="BA27" i="32"/>
  <c r="BA25" i="32"/>
  <c r="BA23" i="32"/>
  <c r="BA21" i="32"/>
  <c r="BA19" i="32"/>
  <c r="K39" i="32" l="1"/>
  <c r="AL39" i="38"/>
  <c r="AD23" i="36" l="1"/>
  <c r="V23" i="36"/>
  <c r="AJ22" i="36" s="1"/>
  <c r="AD14" i="36"/>
  <c r="V14" i="36"/>
  <c r="AJ13" i="36" s="1"/>
  <c r="AD25" i="35"/>
  <c r="V25" i="35"/>
  <c r="K28" i="38"/>
  <c r="K26" i="38"/>
  <c r="K24" i="38"/>
  <c r="K22" i="38"/>
  <c r="K36" i="38"/>
  <c r="BB35" i="38"/>
  <c r="K34" i="38"/>
  <c r="BB33" i="38"/>
  <c r="K32" i="38"/>
  <c r="BB31" i="38"/>
  <c r="K30" i="38"/>
  <c r="BB29" i="38"/>
  <c r="BB27" i="38"/>
  <c r="BB25" i="38"/>
  <c r="BB23" i="38"/>
  <c r="BB21" i="38"/>
  <c r="K20" i="38"/>
  <c r="BB19" i="38"/>
  <c r="AJ24" i="35"/>
  <c r="AL37" i="38" l="1"/>
  <c r="K26" i="32"/>
  <c r="K24" i="32"/>
  <c r="K22" i="32"/>
  <c r="K20" i="32"/>
  <c r="BB19" i="32" s="1"/>
  <c r="AL39" i="32" s="1"/>
  <c r="BB24" i="33"/>
  <c r="BB23" i="33"/>
  <c r="BB20" i="33"/>
  <c r="BB22" i="33"/>
  <c r="BB21" i="33"/>
  <c r="BB38" i="37"/>
  <c r="BB36" i="37"/>
  <c r="BB34" i="37"/>
  <c r="K39" i="37"/>
  <c r="BA38" i="37" s="1"/>
  <c r="K37" i="37"/>
  <c r="BA36" i="37" s="1"/>
  <c r="K35" i="37"/>
  <c r="BA34" i="37" s="1"/>
  <c r="K33" i="37"/>
  <c r="K31" i="37"/>
  <c r="K29" i="37"/>
  <c r="K27" i="37"/>
  <c r="K25" i="37"/>
  <c r="K23" i="37"/>
  <c r="K21" i="37"/>
  <c r="BB29" i="32"/>
  <c r="BB31" i="32"/>
  <c r="K38" i="32"/>
  <c r="BB37" i="32"/>
  <c r="K36" i="32"/>
  <c r="BB35" i="32"/>
  <c r="K34" i="32"/>
  <c r="BB33" i="32"/>
  <c r="K32" i="32"/>
  <c r="K30" i="32"/>
  <c r="K28" i="32"/>
  <c r="BB27" i="32" s="1"/>
  <c r="BB25" i="32"/>
  <c r="BB23" i="32"/>
  <c r="BB21" i="32"/>
  <c r="BB20" i="37" l="1"/>
  <c r="AL40" i="37" s="1"/>
  <c r="BA20" i="37"/>
  <c r="BB24" i="37"/>
  <c r="BA24" i="37"/>
  <c r="BB28" i="37"/>
  <c r="BA28" i="37"/>
  <c r="BB30" i="37"/>
  <c r="BA30" i="37"/>
  <c r="BB22" i="37"/>
  <c r="BA22" i="37"/>
  <c r="BB26" i="37"/>
  <c r="BA26" i="37"/>
  <c r="BB32" i="37"/>
  <c r="BA32" i="37"/>
  <c r="AL25" i="33"/>
  <c r="K25" i="33"/>
  <c r="AL41" i="32"/>
  <c r="K40" i="37" l="1"/>
  <c r="AL42" i="37" s="1"/>
  <c r="AL27" i="33"/>
</calcChain>
</file>

<file path=xl/sharedStrings.xml><?xml version="1.0" encoding="utf-8"?>
<sst xmlns="http://schemas.openxmlformats.org/spreadsheetml/2006/main" count="560" uniqueCount="118">
  <si>
    <t>補助事業の名称</t>
    <rPh sb="0" eb="2">
      <t>ホジョ</t>
    </rPh>
    <rPh sb="2" eb="4">
      <t>ジギョウ</t>
    </rPh>
    <rPh sb="5" eb="7">
      <t>メイショウ</t>
    </rPh>
    <phoneticPr fontId="1"/>
  </si>
  <si>
    <t>NARRATION</t>
    <phoneticPr fontId="1"/>
  </si>
  <si>
    <t>LAP</t>
    <phoneticPr fontId="1"/>
  </si>
  <si>
    <t>※広告素材番号は、広告素材ごとに1番から付すこと。</t>
    <rPh sb="1" eb="3">
      <t>コウコク</t>
    </rPh>
    <rPh sb="3" eb="5">
      <t>ソザイ</t>
    </rPh>
    <rPh sb="5" eb="7">
      <t>バンゴウ</t>
    </rPh>
    <rPh sb="9" eb="11">
      <t>コウコク</t>
    </rPh>
    <rPh sb="11" eb="13">
      <t>ソザイ</t>
    </rPh>
    <rPh sb="17" eb="18">
      <t>バン</t>
    </rPh>
    <rPh sb="20" eb="21">
      <t>フ</t>
    </rPh>
    <phoneticPr fontId="1"/>
  </si>
  <si>
    <t>広告素材申告書</t>
    <rPh sb="0" eb="2">
      <t>コウコク</t>
    </rPh>
    <rPh sb="2" eb="3">
      <t>ス</t>
    </rPh>
    <rPh sb="4" eb="6">
      <t>シンコク</t>
    </rPh>
    <rPh sb="6" eb="7">
      <t>ショ</t>
    </rPh>
    <phoneticPr fontId="1"/>
  </si>
  <si>
    <t>秒</t>
    <rPh sb="0" eb="1">
      <t>ビョウ</t>
    </rPh>
    <phoneticPr fontId="1"/>
  </si>
  <si>
    <t>～</t>
    <phoneticPr fontId="1"/>
  </si>
  <si>
    <t>秒間</t>
    <rPh sb="0" eb="1">
      <t>ビョウ</t>
    </rPh>
    <rPh sb="1" eb="2">
      <t>カン</t>
    </rPh>
    <phoneticPr fontId="1"/>
  </si>
  <si>
    <t>補助
対象</t>
    <phoneticPr fontId="1"/>
  </si>
  <si>
    <t>■</t>
  </si>
  <si>
    <t>□</t>
  </si>
  <si>
    <t>合計</t>
    <rPh sb="0" eb="2">
      <t>ゴウケイ</t>
    </rPh>
    <phoneticPr fontId="1"/>
  </si>
  <si>
    <t>幅</t>
    <rPh sb="0" eb="1">
      <t>ハバ</t>
    </rPh>
    <phoneticPr fontId="1"/>
  </si>
  <si>
    <t>按分計算</t>
    <rPh sb="0" eb="2">
      <t>アンブン</t>
    </rPh>
    <rPh sb="2" eb="4">
      <t>ケイサン</t>
    </rPh>
    <phoneticPr fontId="1"/>
  </si>
  <si>
    <t>補助対象部分</t>
    <rPh sb="0" eb="2">
      <t>ホジョ</t>
    </rPh>
    <rPh sb="2" eb="4">
      <t>タイショウ</t>
    </rPh>
    <rPh sb="4" eb="6">
      <t>ブブン</t>
    </rPh>
    <phoneticPr fontId="1"/>
  </si>
  <si>
    <t>全　体</t>
    <rPh sb="0" eb="1">
      <t>ゼン</t>
    </rPh>
    <rPh sb="2" eb="3">
      <t>カラダ</t>
    </rPh>
    <phoneticPr fontId="1"/>
  </si>
  <si>
    <t>＝</t>
    <phoneticPr fontId="1"/>
  </si>
  <si>
    <t>×</t>
    <phoneticPr fontId="1"/>
  </si>
  <si>
    <t>高さ</t>
    <phoneticPr fontId="1"/>
  </si>
  <si>
    <t>按分率</t>
    <rPh sb="0" eb="2">
      <t>アンブン</t>
    </rPh>
    <rPh sb="2" eb="3">
      <t>リツ</t>
    </rPh>
    <phoneticPr fontId="1"/>
  </si>
  <si>
    <t>番号</t>
    <rPh sb="0" eb="2">
      <t>バンゴウ</t>
    </rPh>
    <phoneticPr fontId="1"/>
  </si>
  <si>
    <t>※按分結果の小数点第三位は切り捨てとする。</t>
    <rPh sb="1" eb="3">
      <t>アンブン</t>
    </rPh>
    <rPh sb="3" eb="5">
      <t>ケッカ</t>
    </rPh>
    <rPh sb="6" eb="9">
      <t>ショウスウテン</t>
    </rPh>
    <rPh sb="9" eb="10">
      <t>ダイ</t>
    </rPh>
    <rPh sb="10" eb="12">
      <t>サンイ</t>
    </rPh>
    <rPh sb="13" eb="14">
      <t>キ</t>
    </rPh>
    <rPh sb="15" eb="16">
      <t>ス</t>
    </rPh>
    <phoneticPr fontId="1"/>
  </si>
  <si>
    <t>文字数</t>
    <rPh sb="0" eb="3">
      <t>モジスウ</t>
    </rPh>
    <phoneticPr fontId="1"/>
  </si>
  <si>
    <t>■広告素材申告書　Type B</t>
    <rPh sb="1" eb="3">
      <t>コウコク</t>
    </rPh>
    <rPh sb="3" eb="5">
      <t>ソザイ</t>
    </rPh>
    <rPh sb="5" eb="8">
      <t>シンコクショ</t>
    </rPh>
    <phoneticPr fontId="1"/>
  </si>
  <si>
    <t>■広告素材申告書　Type C</t>
    <rPh sb="1" eb="3">
      <t>コウコク</t>
    </rPh>
    <rPh sb="3" eb="5">
      <t>ソザイ</t>
    </rPh>
    <rPh sb="5" eb="8">
      <t>シンコクショ</t>
    </rPh>
    <phoneticPr fontId="1"/>
  </si>
  <si>
    <t>※広告素材が複数ある場合は、シートを追加し記入すること。</t>
    <rPh sb="1" eb="3">
      <t>コウコク</t>
    </rPh>
    <rPh sb="3" eb="5">
      <t>ソザイ</t>
    </rPh>
    <rPh sb="6" eb="8">
      <t>フクスウ</t>
    </rPh>
    <rPh sb="10" eb="12">
      <t>バアイ</t>
    </rPh>
    <rPh sb="18" eb="20">
      <t>ツイカ</t>
    </rPh>
    <rPh sb="21" eb="23">
      <t>キニュウ</t>
    </rPh>
    <phoneticPr fontId="1"/>
  </si>
  <si>
    <t>シーン種別</t>
    <rPh sb="3" eb="5">
      <t>シュベツ</t>
    </rPh>
    <phoneticPr fontId="1"/>
  </si>
  <si>
    <t>シーン番号</t>
    <phoneticPr fontId="1"/>
  </si>
  <si>
    <t>男性がPCで講座を受講して学習を進める描写</t>
    <rPh sb="0" eb="2">
      <t>ダンセイ</t>
    </rPh>
    <rPh sb="6" eb="8">
      <t>コウザ</t>
    </rPh>
    <rPh sb="9" eb="11">
      <t>ジュコウ</t>
    </rPh>
    <rPh sb="13" eb="15">
      <t>ガクシュウ</t>
    </rPh>
    <rPh sb="16" eb="17">
      <t>スス</t>
    </rPh>
    <rPh sb="19" eb="21">
      <t>ビョウシャ</t>
    </rPh>
    <phoneticPr fontId="1"/>
  </si>
  <si>
    <t>男性:「アプリ開発をする仕事に就きたいんですが、、」
女性（キャリコン）：「あなたのバックグラウンドでしたらこの講座から始めてみるのはいかがでしょう？」</t>
    <rPh sb="0" eb="2">
      <t>ダンセイ</t>
    </rPh>
    <rPh sb="7" eb="9">
      <t>カイハツ</t>
    </rPh>
    <rPh sb="12" eb="14">
      <t>シゴト</t>
    </rPh>
    <rPh sb="15" eb="16">
      <t>ツ</t>
    </rPh>
    <rPh sb="27" eb="29">
      <t>ジョセイ</t>
    </rPh>
    <rPh sb="56" eb="58">
      <t>コウザ</t>
    </rPh>
    <rPh sb="60" eb="61">
      <t>ハジ</t>
    </rPh>
    <phoneticPr fontId="1"/>
  </si>
  <si>
    <t>リスキリング</t>
    <phoneticPr fontId="1"/>
  </si>
  <si>
    <t>転職</t>
    <rPh sb="0" eb="2">
      <t>テンショク</t>
    </rPh>
    <phoneticPr fontId="1"/>
  </si>
  <si>
    <t>・単一の広告媒体で複数の広告素材を申請する場合は、シートを複製して広告素材ごとに作成してください。
・広告素材番号は、広告素材ごとに1番から付してください。</t>
    <rPh sb="1" eb="3">
      <t>タンイツ</t>
    </rPh>
    <rPh sb="4" eb="6">
      <t>コウコク</t>
    </rPh>
    <rPh sb="6" eb="8">
      <t>バイタイ</t>
    </rPh>
    <rPh sb="9" eb="11">
      <t>フクスウ</t>
    </rPh>
    <rPh sb="12" eb="14">
      <t>コウコク</t>
    </rPh>
    <rPh sb="14" eb="16">
      <t>ソザイ</t>
    </rPh>
    <rPh sb="17" eb="19">
      <t>シンセイ</t>
    </rPh>
    <rPh sb="21" eb="23">
      <t>バアイ</t>
    </rPh>
    <rPh sb="29" eb="31">
      <t>フクセイ</t>
    </rPh>
    <rPh sb="33" eb="35">
      <t>コウコク</t>
    </rPh>
    <rPh sb="35" eb="37">
      <t>ソザイ</t>
    </rPh>
    <rPh sb="40" eb="42">
      <t>サクセイ</t>
    </rPh>
    <phoneticPr fontId="1"/>
  </si>
  <si>
    <t>広告素材番号</t>
    <rPh sb="0" eb="6">
      <t>コウコクソザイバンゴウ</t>
    </rPh>
    <phoneticPr fontId="1"/>
  </si>
  <si>
    <t>本事業の名称が示されている</t>
    <rPh sb="0" eb="3">
      <t>ホンジギョウ</t>
    </rPh>
    <rPh sb="4" eb="6">
      <t>メイショウ</t>
    </rPh>
    <rPh sb="7" eb="8">
      <t>シメ</t>
    </rPh>
    <phoneticPr fontId="1"/>
  </si>
  <si>
    <t>補助事業者名が示されている※1</t>
    <rPh sb="0" eb="6">
      <t>ホジョジギョウシャメイ</t>
    </rPh>
    <rPh sb="7" eb="8">
      <t>シメ</t>
    </rPh>
    <phoneticPr fontId="1"/>
  </si>
  <si>
    <t>■誓約事項(要件4)</t>
    <rPh sb="1" eb="3">
      <t>セイヤク</t>
    </rPh>
    <rPh sb="3" eb="5">
      <t>ジコウ</t>
    </rPh>
    <rPh sb="6" eb="8">
      <t>ヨウケン</t>
    </rPh>
    <phoneticPr fontId="1"/>
  </si>
  <si>
    <t>補助事業の詳細情報の確認方法が示されている※2</t>
    <rPh sb="15" eb="16">
      <t>シメ</t>
    </rPh>
    <phoneticPr fontId="1"/>
  </si>
  <si>
    <t>※1  ブランド名・サービス名等でも可　　※2 Web上の広報でリンク先が本事業専用のWebサイトである場合は不要</t>
    <phoneticPr fontId="1"/>
  </si>
  <si>
    <t>段落番号</t>
    <rPh sb="0" eb="2">
      <t>ダンラク</t>
    </rPh>
    <phoneticPr fontId="1"/>
  </si>
  <si>
    <t>段落種別</t>
    <rPh sb="0" eb="2">
      <t>ダンラク</t>
    </rPh>
    <rPh sb="2" eb="4">
      <t>シュベツ</t>
    </rPh>
    <phoneticPr fontId="1"/>
  </si>
  <si>
    <t>広告文</t>
    <rPh sb="0" eb="3">
      <t>コウコクブン</t>
    </rPh>
    <phoneticPr fontId="1"/>
  </si>
  <si>
    <t>文字</t>
    <rPh sb="0" eb="2">
      <t>モジ</t>
    </rPh>
    <phoneticPr fontId="1"/>
  </si>
  <si>
    <t>補助事業として提供するサービス説明</t>
  </si>
  <si>
    <t>本事業のロゴマークが示されている</t>
    <rPh sb="0" eb="3">
      <t>ホンジギョウ</t>
    </rPh>
    <rPh sb="10" eb="11">
      <t>シメ</t>
    </rPh>
    <phoneticPr fontId="1"/>
  </si>
  <si>
    <r>
      <t>※補助対象部分は</t>
    </r>
    <r>
      <rPr>
        <sz val="11"/>
        <color rgb="FFFF0000"/>
        <rFont val="ＭＳ 明朝"/>
        <family val="1"/>
        <charset val="128"/>
      </rPr>
      <t>赤字</t>
    </r>
    <r>
      <rPr>
        <sz val="11"/>
        <color theme="1"/>
        <rFont val="ＭＳ 明朝"/>
        <family val="1"/>
        <charset val="128"/>
      </rPr>
      <t>で記入すること。</t>
    </r>
    <phoneticPr fontId="1"/>
  </si>
  <si>
    <t>シーン番号</t>
    <rPh sb="3" eb="5">
      <t>バンゴウ</t>
    </rPh>
    <phoneticPr fontId="1"/>
  </si>
  <si>
    <t>※広告素材及び按分が必要なシーンが複数ある場合は、シートを追加し記入すること。</t>
    <rPh sb="1" eb="5">
      <t>コウコクソザイ</t>
    </rPh>
    <rPh sb="5" eb="6">
      <t>オヨ</t>
    </rPh>
    <rPh sb="7" eb="9">
      <t>アンブン</t>
    </rPh>
    <rPh sb="10" eb="12">
      <t>ヒツヨウ</t>
    </rPh>
    <rPh sb="17" eb="19">
      <t>フクスウ</t>
    </rPh>
    <rPh sb="21" eb="23">
      <t>バアイ</t>
    </rPh>
    <rPh sb="29" eb="31">
      <t>ツイカ</t>
    </rPh>
    <rPh sb="32" eb="34">
      <t>キニュウ</t>
    </rPh>
    <phoneticPr fontId="1"/>
  </si>
  <si>
    <t>cm</t>
    <phoneticPr fontId="1"/>
  </si>
  <si>
    <t>面積
按分率(%)</t>
    <rPh sb="0" eb="2">
      <t>メンセキ</t>
    </rPh>
    <rPh sb="3" eb="5">
      <t>アンブン</t>
    </rPh>
    <rPh sb="5" eb="6">
      <t>リツ</t>
    </rPh>
    <phoneticPr fontId="1"/>
  </si>
  <si>
    <t>※1  ブランド名・サービス名等でも可</t>
    <phoneticPr fontId="1"/>
  </si>
  <si>
    <t>これを機会にぜひ〇〇ピープルでリスキリングによるキャリアアップを目指してみてはいかがでしょうか？
“新しいスキルで、新しいチャンスを。”
https://XXXXXXXXXX.co.jp/</t>
    <phoneticPr fontId="1"/>
  </si>
  <si>
    <t>○○ピープルは創業20年。日頃の感謝をこめてお得なキャンペーン実施中です。</t>
    <rPh sb="7" eb="9">
      <t>ソウギョウ</t>
    </rPh>
    <rPh sb="11" eb="12">
      <t>ネン</t>
    </rPh>
    <rPh sb="13" eb="15">
      <t>ヒゴロ</t>
    </rPh>
    <rPh sb="16" eb="18">
      <t>カンシャ</t>
    </rPh>
    <rPh sb="23" eb="24">
      <t>トク</t>
    </rPh>
    <rPh sb="31" eb="33">
      <t>ジッシ</t>
    </rPh>
    <rPh sb="33" eb="34">
      <t>チュウ</t>
    </rPh>
    <phoneticPr fontId="1"/>
  </si>
  <si>
    <t>“新しいスキルで、新しいチャンスを。”</t>
    <rPh sb="1" eb="2">
      <t>アタラ</t>
    </rPh>
    <rPh sb="9" eb="10">
      <t>アタラ</t>
    </rPh>
    <phoneticPr fontId="1"/>
  </si>
  <si>
    <t>NARRATION/シーン説明</t>
    <rPh sb="13" eb="15">
      <t>セツメイ</t>
    </rPh>
    <phoneticPr fontId="1"/>
  </si>
  <si>
    <t>"転職なら〇〇ピープル"
"新しいスキルで、新しいチャンスを。"</t>
    <rPh sb="1" eb="3">
      <t>テンショク</t>
    </rPh>
    <phoneticPr fontId="1"/>
  </si>
  <si>
    <t>今なら創業20周年のキャンペーン実施中</t>
    <rPh sb="0" eb="1">
      <t>イマ</t>
    </rPh>
    <rPh sb="3" eb="5">
      <t>ソウギョウ</t>
    </rPh>
    <rPh sb="7" eb="9">
      <t>シュウネン</t>
    </rPh>
    <rPh sb="16" eb="19">
      <t>ジッシチュウ</t>
    </rPh>
    <phoneticPr fontId="1"/>
  </si>
  <si>
    <t>男性：「自分のやりたい仕事に転職できました」
女性（キャリコン）：「おめでとうございます！」</t>
    <rPh sb="0" eb="2">
      <t>ダンセイ</t>
    </rPh>
    <rPh sb="4" eb="6">
      <t>ジブン</t>
    </rPh>
    <rPh sb="11" eb="13">
      <t>シゴト</t>
    </rPh>
    <rPh sb="14" eb="16">
      <t>テンショク</t>
    </rPh>
    <phoneticPr fontId="1"/>
  </si>
  <si>
    <t>リスキリングを通じたキャリアアップ支援事業　事務経費（広告費）補助（令和5年度）</t>
    <rPh sb="7" eb="8">
      <t>ツウ</t>
    </rPh>
    <rPh sb="17" eb="19">
      <t>シエン</t>
    </rPh>
    <rPh sb="19" eb="21">
      <t>ジギョウ</t>
    </rPh>
    <rPh sb="27" eb="29">
      <t>コウコク</t>
    </rPh>
    <phoneticPr fontId="1"/>
  </si>
  <si>
    <t>☑</t>
  </si>
  <si>
    <t>今なら創業20周年のキャンペーン実施中。</t>
    <phoneticPr fontId="1"/>
  </si>
  <si>
    <t>=</t>
    <phoneticPr fontId="1"/>
  </si>
  <si>
    <t>■広告素材申告書　Type E</t>
    <rPh sb="1" eb="3">
      <t>コウコク</t>
    </rPh>
    <rPh sb="3" eb="5">
      <t>ソザイ</t>
    </rPh>
    <rPh sb="5" eb="8">
      <t>シンコクショ</t>
    </rPh>
    <phoneticPr fontId="1"/>
  </si>
  <si>
    <t>時間
（イベント開始時刻を０分として計算）</t>
    <rPh sb="0" eb="2">
      <t>ジカン</t>
    </rPh>
    <rPh sb="8" eb="10">
      <t>カイシ</t>
    </rPh>
    <rPh sb="10" eb="12">
      <t>ジコク</t>
    </rPh>
    <rPh sb="14" eb="15">
      <t>フン</t>
    </rPh>
    <rPh sb="18" eb="20">
      <t>ケイサン</t>
    </rPh>
    <phoneticPr fontId="1"/>
  </si>
  <si>
    <t>分</t>
    <rPh sb="0" eb="1">
      <t>フン</t>
    </rPh>
    <phoneticPr fontId="1"/>
  </si>
  <si>
    <t>分間</t>
    <rPh sb="1" eb="2">
      <t>カン</t>
    </rPh>
    <phoneticPr fontId="1"/>
  </si>
  <si>
    <t>分</t>
    <phoneticPr fontId="1"/>
  </si>
  <si>
    <t>題目番号</t>
  </si>
  <si>
    <t>開始の挨拶</t>
    <rPh sb="0" eb="2">
      <t>カイシ</t>
    </rPh>
    <rPh sb="3" eb="5">
      <t>アイサツ</t>
    </rPh>
    <phoneticPr fontId="1"/>
  </si>
  <si>
    <t>■広告素材申告書　Type D　様式1</t>
    <rPh sb="1" eb="3">
      <t>コウコク</t>
    </rPh>
    <rPh sb="3" eb="5">
      <t>ソザイ</t>
    </rPh>
    <rPh sb="5" eb="8">
      <t>シンコクショ</t>
    </rPh>
    <rPh sb="16" eb="18">
      <t>ヨウシキ</t>
    </rPh>
    <phoneticPr fontId="1"/>
  </si>
  <si>
    <t>補助対象</t>
    <rPh sb="0" eb="4">
      <t>ホジョタイショウ</t>
    </rPh>
    <phoneticPr fontId="1"/>
  </si>
  <si>
    <t>"〇〇ピープルなら、こんなにサービスが充実しています"
男性：「こんなに幅広いコンテンツで学べるんだ」</t>
    <rPh sb="19" eb="21">
      <t>ジュウジツ</t>
    </rPh>
    <rPh sb="28" eb="30">
      <t>ダンセイ</t>
    </rPh>
    <phoneticPr fontId="1"/>
  </si>
  <si>
    <t>■広告素材申告書 Type D 様式2</t>
    <rPh sb="1" eb="3">
      <t>コウコク</t>
    </rPh>
    <rPh sb="3" eb="5">
      <t>ソザイ</t>
    </rPh>
    <rPh sb="5" eb="8">
      <t>シンコクショ</t>
    </rPh>
    <rPh sb="16" eb="18">
      <t>ヨウシキ</t>
    </rPh>
    <phoneticPr fontId="1"/>
  </si>
  <si>
    <t>キャリア相談</t>
    <rPh sb="4" eb="6">
      <t>ソウダン</t>
    </rPh>
    <phoneticPr fontId="1"/>
  </si>
  <si>
    <t>本事業以外の内容</t>
  </si>
  <si>
    <t>本事業自体の内容</t>
  </si>
  <si>
    <t>補助事業として提供するサービス等の内容</t>
  </si>
  <si>
    <t>“突然ですが、リスキリングを通じたキャリアアップ
支援事業をご存知ですか？”</t>
    <rPh sb="1" eb="3">
      <t>トツゼン</t>
    </rPh>
    <rPh sb="14" eb="15">
      <t>ツウ</t>
    </rPh>
    <rPh sb="25" eb="27">
      <t>シエン</t>
    </rPh>
    <rPh sb="27" eb="29">
      <t>ジギョウ</t>
    </rPh>
    <rPh sb="31" eb="33">
      <t>ゾンジ</t>
    </rPh>
    <phoneticPr fontId="1"/>
  </si>
  <si>
    <t>“リスキリングを通じたキャリアアップ支援事業では、
転職に向けた学び直しを応援しています！"</t>
    <rPh sb="8" eb="9">
      <t>ツウ</t>
    </rPh>
    <rPh sb="18" eb="20">
      <t>シエン</t>
    </rPh>
    <rPh sb="20" eb="22">
      <t>ジギョウ</t>
    </rPh>
    <rPh sb="26" eb="28">
      <t>テンショク</t>
    </rPh>
    <rPh sb="29" eb="30">
      <t>ム</t>
    </rPh>
    <rPh sb="32" eb="33">
      <t>マナ</t>
    </rPh>
    <rPh sb="34" eb="35">
      <t>ナオ</t>
    </rPh>
    <rPh sb="37" eb="39">
      <t>オウエン</t>
    </rPh>
    <phoneticPr fontId="1"/>
  </si>
  <si>
    <t>■広告素材申告書　Type A</t>
    <rPh sb="1" eb="3">
      <t>コウコク</t>
    </rPh>
    <rPh sb="3" eb="5">
      <t>ソザイ</t>
    </rPh>
    <rPh sb="5" eb="8">
      <t>シンコクショ</t>
    </rPh>
    <phoneticPr fontId="1"/>
  </si>
  <si>
    <t>転職したいけれど自分のスキルに不安がある。そんなあなたに向けて、リスキリングを通じたキャリアアップ支援事業が始まりました！リスキリングを通じたキャリアアップ支援事業では、キャリア相談からリスキリング、転職支援までが一気に受けられる！</t>
    <rPh sb="0" eb="2">
      <t>テンショク</t>
    </rPh>
    <rPh sb="8" eb="10">
      <t>ジブン</t>
    </rPh>
    <rPh sb="15" eb="17">
      <t>フアン</t>
    </rPh>
    <rPh sb="28" eb="29">
      <t>ム</t>
    </rPh>
    <rPh sb="39" eb="40">
      <t>ツウ</t>
    </rPh>
    <rPh sb="49" eb="51">
      <t>シエン</t>
    </rPh>
    <rPh sb="51" eb="53">
      <t>ジギョウ</t>
    </rPh>
    <rPh sb="54" eb="55">
      <t>ハジ</t>
    </rPh>
    <phoneticPr fontId="1"/>
  </si>
  <si>
    <t>秒</t>
    <rPh sb="0" eb="1">
      <t>ビョウ</t>
    </rPh>
    <phoneticPr fontId="1"/>
  </si>
  <si>
    <t>※広告素材は、①広報に係る事務経費補助を受けない広告(自社単独広報)、②広報に係る事務経費補助を受ける広告に分けて記載をすること
（詳細は広告費に関する事務取扱説明書を参照のこと。）</t>
  </si>
  <si>
    <t>※広告素材は、①広報に係る事務経費補助を受けない広告(自社単独広報)、②広報に係る事務経費補助を受ける広告に分けて記載をすること
（詳細は広告費に関する事務取扱説明書を参照のこと。）</t>
    <rPh sb="69" eb="72">
      <t>コウコクヒ</t>
    </rPh>
    <rPh sb="73" eb="74">
      <t>カン</t>
    </rPh>
    <rPh sb="76" eb="80">
      <t>ジムトリアツカイ</t>
    </rPh>
    <rPh sb="80" eb="83">
      <t>セツメイショ</t>
    </rPh>
    <phoneticPr fontId="1"/>
  </si>
  <si>
    <t>※広告素材は、①広報に係る事務経費補助を受けない広告(自社単独広報)、②広報に係る事務経費補助を受ける広告に分けて記載をすること（詳細は広告費に関する事務取扱説明書を参照のこと。）</t>
  </si>
  <si>
    <t>■必要な広告物の要素を含むことの確認(要件1,2,3)</t>
    <rPh sb="1" eb="3">
      <t>ヒツヨウ</t>
    </rPh>
    <rPh sb="4" eb="7">
      <t>コウコクブツ</t>
    </rPh>
    <rPh sb="8" eb="10">
      <t>ヨウソ</t>
    </rPh>
    <rPh sb="11" eb="12">
      <t>フク</t>
    </rPh>
    <rPh sb="16" eb="18">
      <t>カクニン</t>
    </rPh>
    <rPh sb="19" eb="21">
      <t>ヨウケン</t>
    </rPh>
    <phoneticPr fontId="1"/>
  </si>
  <si>
    <t>■必要な広告物の要素を含むことの確認(要件1,2,3)</t>
    <phoneticPr fontId="1"/>
  </si>
  <si>
    <t>休憩</t>
    <rPh sb="0" eb="2">
      <t>キュウケイ</t>
    </rPh>
    <phoneticPr fontId="1"/>
  </si>
  <si>
    <t>クロージング</t>
    <phoneticPr fontId="1"/>
  </si>
  <si>
    <t>申請する広告素材が、要件４にて定められている広告における制限事項に抵触しないことを確認した</t>
    <rPh sb="0" eb="2">
      <t>シンセイ</t>
    </rPh>
    <rPh sb="4" eb="8">
      <t>コウコクソザイ</t>
    </rPh>
    <rPh sb="10" eb="12">
      <t>ヨウケン</t>
    </rPh>
    <rPh sb="15" eb="16">
      <t>サダ</t>
    </rPh>
    <rPh sb="22" eb="24">
      <t>コウコク</t>
    </rPh>
    <rPh sb="28" eb="32">
      <t>セイゲンジコウ</t>
    </rPh>
    <rPh sb="33" eb="35">
      <t>テイショク</t>
    </rPh>
    <rPh sb="41" eb="43">
      <t>カクニン</t>
    </rPh>
    <phoneticPr fontId="1"/>
  </si>
  <si>
    <t>本事業自体の内容や補助事業として提供するサービス等の内容が表現されており、広報の受け手が本事業の内容を誤解なく理解できる</t>
    <rPh sb="37" eb="39">
      <t>コウホウ</t>
    </rPh>
    <rPh sb="40" eb="41">
      <t>ウ</t>
    </rPh>
    <rPh sb="42" eb="43">
      <t>テ</t>
    </rPh>
    <rPh sb="44" eb="47">
      <t>ホンジギョウ</t>
    </rPh>
    <rPh sb="48" eb="50">
      <t>ナイヨウ</t>
    </rPh>
    <rPh sb="51" eb="53">
      <t>ゴカイ</t>
    </rPh>
    <rPh sb="55" eb="57">
      <t>リカイ</t>
    </rPh>
    <phoneticPr fontId="1"/>
  </si>
  <si>
    <t>補助事業の構成要素である、①キャリア相談対応、②リスキリング提供、③転職支援の全ての要素が表現されている</t>
    <phoneticPr fontId="1"/>
  </si>
  <si>
    <t>申請する広告素材が、要件4にて定められている制限事項に抵触しないことを確認した</t>
    <rPh sb="0" eb="2">
      <t>シンセイ</t>
    </rPh>
    <rPh sb="4" eb="8">
      <t>コウコクソザイ</t>
    </rPh>
    <rPh sb="10" eb="12">
      <t>ヨウケン</t>
    </rPh>
    <rPh sb="15" eb="16">
      <t>サダ</t>
    </rPh>
    <rPh sb="22" eb="26">
      <t>セイゲンジコウ</t>
    </rPh>
    <rPh sb="27" eb="29">
      <t>テイショク</t>
    </rPh>
    <rPh sb="35" eb="37">
      <t>カクニン</t>
    </rPh>
    <phoneticPr fontId="1"/>
  </si>
  <si>
    <t>当広告が補助事業を行うために必要であること(要件1)や補助事業の構成要素（①キャリア相談対応、リスキリング提供、③転職支援）を全て含むこと(要件2)を満たしている根拠を具体的に説明してください。特に上記表で補助対象に該当していると判断しているシーンについては、各シーンごとにその事由を説明してください。</t>
    <rPh sb="0" eb="1">
      <t>トウ</t>
    </rPh>
    <rPh sb="1" eb="3">
      <t>コウコク</t>
    </rPh>
    <rPh sb="4" eb="10">
      <t>ホジョタイショウケイヒ</t>
    </rPh>
    <rPh sb="16" eb="17">
      <t>シメ</t>
    </rPh>
    <rPh sb="22" eb="24">
      <t>ヨウケン</t>
    </rPh>
    <rPh sb="27" eb="31">
      <t>ホジョジギョウ</t>
    </rPh>
    <rPh sb="32" eb="36">
      <t>コウセイヨウソ</t>
    </rPh>
    <rPh sb="42" eb="46">
      <t>ソウダンタイオウ</t>
    </rPh>
    <rPh sb="53" eb="55">
      <t>テイキョウ</t>
    </rPh>
    <rPh sb="57" eb="61">
      <t>テンショクシエン</t>
    </rPh>
    <rPh sb="63" eb="64">
      <t>スベ</t>
    </rPh>
    <rPh sb="65" eb="66">
      <t>フク</t>
    </rPh>
    <rPh sb="70" eb="72">
      <t>ヨウケン</t>
    </rPh>
    <rPh sb="75" eb="76">
      <t>ミ</t>
    </rPh>
    <rPh sb="81" eb="83">
      <t>コンキョ</t>
    </rPh>
    <rPh sb="84" eb="87">
      <t>グタイテキ</t>
    </rPh>
    <rPh sb="88" eb="90">
      <t>セツメイ</t>
    </rPh>
    <rPh sb="97" eb="98">
      <t>トク</t>
    </rPh>
    <rPh sb="99" eb="102">
      <t>ジョウキヒョウ</t>
    </rPh>
    <rPh sb="103" eb="107">
      <t>ホジョタイショウ</t>
    </rPh>
    <rPh sb="108" eb="110">
      <t>ガイトウ</t>
    </rPh>
    <rPh sb="115" eb="117">
      <t>ハンダン</t>
    </rPh>
    <rPh sb="130" eb="131">
      <t>カク</t>
    </rPh>
    <rPh sb="139" eb="141">
      <t>ジユウ</t>
    </rPh>
    <rPh sb="142" eb="144">
      <t>セツメイ</t>
    </rPh>
    <phoneticPr fontId="1"/>
  </si>
  <si>
    <t>■当広告が補助事業を行うために必要であること(要件1)や補助事業の構成要素（①キャリア相談対応、リスキリング提供、③転職支援）を全て含むこと(要件2)を満たしている根拠を具体的に説明してください。特に上記表で補助対象に該当していると判断しているシーンについては、各シーンごとにその事由を説明してください。</t>
    <rPh sb="1" eb="2">
      <t>トウ</t>
    </rPh>
    <rPh sb="2" eb="4">
      <t>コウコク</t>
    </rPh>
    <rPh sb="5" eb="11">
      <t>ホジョタイショウケイヒ</t>
    </rPh>
    <rPh sb="17" eb="18">
      <t>シメ</t>
    </rPh>
    <rPh sb="23" eb="25">
      <t>ヨウケン</t>
    </rPh>
    <rPh sb="28" eb="32">
      <t>ホジョジギョウ</t>
    </rPh>
    <rPh sb="33" eb="37">
      <t>コウセイヨウソ</t>
    </rPh>
    <rPh sb="43" eb="47">
      <t>ソウダンタイオウ</t>
    </rPh>
    <rPh sb="54" eb="56">
      <t>テイキョウ</t>
    </rPh>
    <rPh sb="58" eb="62">
      <t>テンショクシエン</t>
    </rPh>
    <rPh sb="64" eb="65">
      <t>スベ</t>
    </rPh>
    <rPh sb="66" eb="67">
      <t>フク</t>
    </rPh>
    <rPh sb="71" eb="73">
      <t>ヨウケン</t>
    </rPh>
    <rPh sb="76" eb="77">
      <t>ミ</t>
    </rPh>
    <rPh sb="82" eb="84">
      <t>コンキョ</t>
    </rPh>
    <rPh sb="85" eb="88">
      <t>グタイテキ</t>
    </rPh>
    <rPh sb="89" eb="91">
      <t>セツメイ</t>
    </rPh>
    <rPh sb="98" eb="99">
      <t>トク</t>
    </rPh>
    <rPh sb="100" eb="103">
      <t>ジョウキヒョウ</t>
    </rPh>
    <rPh sb="104" eb="108">
      <t>ホジョタイショウ</t>
    </rPh>
    <rPh sb="109" eb="111">
      <t>ガイトウ</t>
    </rPh>
    <rPh sb="116" eb="118">
      <t>ハンダン</t>
    </rPh>
    <rPh sb="131" eb="132">
      <t>カク</t>
    </rPh>
    <rPh sb="140" eb="142">
      <t>ジユウ</t>
    </rPh>
    <rPh sb="143" eb="145">
      <t>セツメイ</t>
    </rPh>
    <phoneticPr fontId="1"/>
  </si>
  <si>
    <t>〇〇ピープルでは特にDXスキルの学習コンテンツを提供します。経験豊富なキャリアコンサルタントがあなたの相談に乗って、転職活動を最後まで支援します。</t>
    <rPh sb="24" eb="26">
      <t>テイキョウ</t>
    </rPh>
    <rPh sb="30" eb="34">
      <t>ケイケンホウフ</t>
    </rPh>
    <rPh sb="51" eb="53">
      <t>ソウダン</t>
    </rPh>
    <rPh sb="54" eb="55">
      <t>ノ</t>
    </rPh>
    <rPh sb="58" eb="62">
      <t>テンショクカツドウ</t>
    </rPh>
    <rPh sb="63" eb="65">
      <t>サイゴ</t>
    </rPh>
    <rPh sb="67" eb="69">
      <t>シエン</t>
    </rPh>
    <phoneticPr fontId="1"/>
  </si>
  <si>
    <t>この音声広告は、本事業の利用に対してニーズが高いことが予想される「転職は検討しているが、現状の自分のスキルに対して不安がある人」に向けて、本事業の開始をアナウンスし、本事業で受けられる支援の概要を示したうえで、○○ピープルが補助事業を通じてDX分野での学習コンテンツの提供とキャリアコンサルタントによる相談を行い、転職活動を支援するサービスを展開していることを描いている。
シーン1は、まず必要な広告物の要素の１つである「本事業の名称」を使いながら、「転職したいけれど自分のスキルに不安がある。そんなあなたに向けて」というナレーションを入れることで、ニーズが高いユーザーの関心を集める形で、本事業のスタートをアナウンスしている。また本事業を通じてキャリア相談、リスキリング、転職支援を一気通貫で受けられることを示し、本事業の説明を行っているため、このシーンは要件1を満たしている。また、本事業の説明を通じて構成要素であるキャリア相談、リスキリング提供、転職支援の内容も示しているので要件2も満たしている。
シーン2で○○ピープルは、DX系のリスキリングコンテンツの提供および、キャリアコンサルタントによる相談と転職支援を補助事業として提供していることを紹介しており、こちらも要件1、要件2をともに満たすため補助対象に含めている。また○○ピープルという社名を出すことで必要な広告物の要素の１つである「補助事業者名」を示している。
シーン3では、必要な広告物の要素の1つである「本事業のキャッチコピー」をナレーションで示しているため補助対象に含めている。
シーン4については、本事業と無関係の独自キャンペーンに関する案内であるため、補助対象には含めていない。</t>
    <rPh sb="2" eb="6">
      <t>オンセイコウコク</t>
    </rPh>
    <rPh sb="8" eb="11">
      <t>ホンジギョウ</t>
    </rPh>
    <rPh sb="12" eb="14">
      <t>リヨウ</t>
    </rPh>
    <rPh sb="15" eb="16">
      <t>タイ</t>
    </rPh>
    <rPh sb="22" eb="23">
      <t>タカ</t>
    </rPh>
    <rPh sb="27" eb="29">
      <t>ヨソウ</t>
    </rPh>
    <rPh sb="33" eb="35">
      <t>テンショク</t>
    </rPh>
    <rPh sb="36" eb="38">
      <t>ケントウ</t>
    </rPh>
    <rPh sb="44" eb="46">
      <t>ゲンジョウ</t>
    </rPh>
    <rPh sb="47" eb="49">
      <t>ジブン</t>
    </rPh>
    <rPh sb="54" eb="55">
      <t>タイ</t>
    </rPh>
    <rPh sb="57" eb="59">
      <t>フアン</t>
    </rPh>
    <rPh sb="62" eb="63">
      <t>ヒト</t>
    </rPh>
    <rPh sb="65" eb="66">
      <t>ム</t>
    </rPh>
    <rPh sb="69" eb="72">
      <t>ホンジギョウ</t>
    </rPh>
    <rPh sb="73" eb="75">
      <t>カイシ</t>
    </rPh>
    <rPh sb="83" eb="86">
      <t>ホンジギョウ</t>
    </rPh>
    <rPh sb="87" eb="88">
      <t>ウ</t>
    </rPh>
    <rPh sb="92" eb="94">
      <t>シエン</t>
    </rPh>
    <rPh sb="95" eb="97">
      <t>ガイヨウ</t>
    </rPh>
    <rPh sb="98" eb="99">
      <t>シメ</t>
    </rPh>
    <rPh sb="112" eb="116">
      <t>ホジョジギョウ</t>
    </rPh>
    <rPh sb="117" eb="118">
      <t>ツウ</t>
    </rPh>
    <rPh sb="122" eb="124">
      <t>ブンヤ</t>
    </rPh>
    <rPh sb="126" eb="128">
      <t>ガクシュウ</t>
    </rPh>
    <rPh sb="134" eb="136">
      <t>テイキョウ</t>
    </rPh>
    <rPh sb="151" eb="153">
      <t>ソウダン</t>
    </rPh>
    <rPh sb="154" eb="155">
      <t>オコナ</t>
    </rPh>
    <rPh sb="157" eb="161">
      <t>テンショクカツドウ</t>
    </rPh>
    <rPh sb="162" eb="164">
      <t>シエン</t>
    </rPh>
    <rPh sb="171" eb="173">
      <t>テンカイ</t>
    </rPh>
    <rPh sb="180" eb="181">
      <t>エガ</t>
    </rPh>
    <rPh sb="195" eb="197">
      <t>ヒツヨウ</t>
    </rPh>
    <rPh sb="219" eb="220">
      <t>ツカ</t>
    </rPh>
    <rPh sb="268" eb="269">
      <t>イ</t>
    </rPh>
    <rPh sb="279" eb="280">
      <t>タカ</t>
    </rPh>
    <rPh sb="286" eb="288">
      <t>カンシン</t>
    </rPh>
    <rPh sb="289" eb="290">
      <t>アツ</t>
    </rPh>
    <rPh sb="292" eb="293">
      <t>カタチ</t>
    </rPh>
    <rPh sb="295" eb="298">
      <t>ホンジギョウ</t>
    </rPh>
    <rPh sb="316" eb="319">
      <t>ホンジギョウ</t>
    </rPh>
    <rPh sb="320" eb="321">
      <t>ツウ</t>
    </rPh>
    <rPh sb="327" eb="329">
      <t>ソウダン</t>
    </rPh>
    <rPh sb="337" eb="341">
      <t>テンショクシエン</t>
    </rPh>
    <rPh sb="342" eb="346">
      <t>イッキツウカン</t>
    </rPh>
    <rPh sb="347" eb="348">
      <t>ウ</t>
    </rPh>
    <rPh sb="355" eb="356">
      <t>シメ</t>
    </rPh>
    <rPh sb="358" eb="361">
      <t>ホンジギョウ</t>
    </rPh>
    <rPh sb="362" eb="364">
      <t>セツメイ</t>
    </rPh>
    <rPh sb="365" eb="366">
      <t>オコナ</t>
    </rPh>
    <rPh sb="379" eb="381">
      <t>ヨウケン</t>
    </rPh>
    <rPh sb="383" eb="384">
      <t>ミ</t>
    </rPh>
    <rPh sb="393" eb="396">
      <t>ホンジギョウ</t>
    </rPh>
    <rPh sb="397" eb="399">
      <t>セツメイ</t>
    </rPh>
    <rPh sb="400" eb="401">
      <t>ツウ</t>
    </rPh>
    <rPh sb="403" eb="407">
      <t>コウセイヨウソ</t>
    </rPh>
    <rPh sb="423" eb="425">
      <t>テイキョウ</t>
    </rPh>
    <rPh sb="426" eb="430">
      <t>テンショクシエン</t>
    </rPh>
    <rPh sb="431" eb="433">
      <t>ナイヨウ</t>
    </rPh>
    <rPh sb="434" eb="435">
      <t>シメ</t>
    </rPh>
    <rPh sb="441" eb="443">
      <t>ヨウケン</t>
    </rPh>
    <rPh sb="468" eb="469">
      <t>ケイ</t>
    </rPh>
    <rPh sb="482" eb="484">
      <t>テイキョウ</t>
    </rPh>
    <rPh sb="502" eb="504">
      <t>ソウダン</t>
    </rPh>
    <rPh sb="505" eb="509">
      <t>テンショクシエン</t>
    </rPh>
    <rPh sb="510" eb="514">
      <t>ホジョジギョウ</t>
    </rPh>
    <rPh sb="517" eb="519">
      <t>テイキョウ</t>
    </rPh>
    <rPh sb="526" eb="528">
      <t>ショウカイ</t>
    </rPh>
    <rPh sb="537" eb="539">
      <t>ヨウケン</t>
    </rPh>
    <rPh sb="541" eb="543">
      <t>ヨウケン</t>
    </rPh>
    <rPh sb="548" eb="549">
      <t>ミ</t>
    </rPh>
    <rPh sb="553" eb="557">
      <t>ホジョタイショウ</t>
    </rPh>
    <rPh sb="558" eb="559">
      <t>フク</t>
    </rPh>
    <rPh sb="575" eb="577">
      <t>シャメイ</t>
    </rPh>
    <rPh sb="578" eb="579">
      <t>ダ</t>
    </rPh>
    <rPh sb="583" eb="585">
      <t>ヒツヨウ</t>
    </rPh>
    <rPh sb="586" eb="589">
      <t>コウコクブツ</t>
    </rPh>
    <rPh sb="590" eb="592">
      <t>ヨウソ</t>
    </rPh>
    <rPh sb="599" eb="605">
      <t>ホジョジギョウシャメイ</t>
    </rPh>
    <rPh sb="607" eb="608">
      <t>シメ</t>
    </rPh>
    <rPh sb="621" eb="623">
      <t>ヒツヨウ</t>
    </rPh>
    <rPh sb="624" eb="627">
      <t>コウコクブツ</t>
    </rPh>
    <rPh sb="628" eb="630">
      <t>ヨウソ</t>
    </rPh>
    <rPh sb="637" eb="640">
      <t>ホンジギョウ</t>
    </rPh>
    <rPh sb="657" eb="658">
      <t>シメ</t>
    </rPh>
    <rPh sb="664" eb="668">
      <t>ホジョタイショウ</t>
    </rPh>
    <rPh sb="669" eb="670">
      <t>フク</t>
    </rPh>
    <rPh sb="686" eb="689">
      <t>ホンジギョウ</t>
    </rPh>
    <rPh sb="690" eb="693">
      <t>ムカンケイ</t>
    </rPh>
    <rPh sb="694" eb="696">
      <t>ドクジ</t>
    </rPh>
    <rPh sb="703" eb="704">
      <t>カン</t>
    </rPh>
    <rPh sb="706" eb="708">
      <t>アンナイ</t>
    </rPh>
    <rPh sb="714" eb="718">
      <t>ホジョタイショウ</t>
    </rPh>
    <rPh sb="720" eb="721">
      <t>フク</t>
    </rPh>
    <phoneticPr fontId="1"/>
  </si>
  <si>
    <t>転職に向けたリスキリング支援の補助事業が始まります！</t>
    <rPh sb="0" eb="2">
      <t>テンショク</t>
    </rPh>
    <rPh sb="3" eb="4">
      <t>ム</t>
    </rPh>
    <rPh sb="12" eb="14">
      <t>シエン</t>
    </rPh>
    <rPh sb="15" eb="19">
      <t>ホジョジギョウ</t>
    </rPh>
    <rPh sb="20" eb="21">
      <t>ハジ</t>
    </rPh>
    <phoneticPr fontId="1"/>
  </si>
  <si>
    <t>申請する広告素材が、要件4にて定められている制限事項に抵触ないことを確認した</t>
    <rPh sb="0" eb="2">
      <t>シンセイ</t>
    </rPh>
    <rPh sb="4" eb="8">
      <t>コウコクソザイ</t>
    </rPh>
    <rPh sb="10" eb="12">
      <t>ヨウケン</t>
    </rPh>
    <rPh sb="15" eb="16">
      <t>サダ</t>
    </rPh>
    <rPh sb="22" eb="26">
      <t>セイゲンジコウ</t>
    </rPh>
    <rPh sb="27" eb="29">
      <t>テイショク</t>
    </rPh>
    <rPh sb="34" eb="36">
      <t>カクニン</t>
    </rPh>
    <phoneticPr fontId="1"/>
  </si>
  <si>
    <t>当広告が補助事業を行うために必要であること(要件1)や補助事業の構成要素（①キャリア相談対応、リスキリング提供、③転職支援）を全て含むこと(要件2)を満たしている根拠を具体的に説明してください。特に上記表で補助対象に該当していると判断している段落については、各段落ごとにその事由を説明してください。</t>
    <rPh sb="0" eb="1">
      <t>トウ</t>
    </rPh>
    <rPh sb="1" eb="3">
      <t>コウコク</t>
    </rPh>
    <rPh sb="4" eb="10">
      <t>ホジョタイショウケイヒ</t>
    </rPh>
    <rPh sb="16" eb="17">
      <t>シメ</t>
    </rPh>
    <rPh sb="22" eb="24">
      <t>ヨウケン</t>
    </rPh>
    <rPh sb="27" eb="31">
      <t>ホジョジギョウ</t>
    </rPh>
    <rPh sb="32" eb="36">
      <t>コウセイヨウソ</t>
    </rPh>
    <rPh sb="42" eb="46">
      <t>ソウダンタイオウ</t>
    </rPh>
    <rPh sb="53" eb="55">
      <t>テイキョウ</t>
    </rPh>
    <rPh sb="57" eb="61">
      <t>テンショクシエン</t>
    </rPh>
    <rPh sb="63" eb="64">
      <t>スベ</t>
    </rPh>
    <rPh sb="65" eb="66">
      <t>フク</t>
    </rPh>
    <rPh sb="70" eb="72">
      <t>ヨウケン</t>
    </rPh>
    <rPh sb="75" eb="76">
      <t>ミ</t>
    </rPh>
    <rPh sb="81" eb="83">
      <t>コンキョ</t>
    </rPh>
    <rPh sb="84" eb="87">
      <t>グタイテキ</t>
    </rPh>
    <rPh sb="88" eb="90">
      <t>セツメイ</t>
    </rPh>
    <rPh sb="97" eb="98">
      <t>トク</t>
    </rPh>
    <rPh sb="99" eb="102">
      <t>ジョウキヒョウ</t>
    </rPh>
    <rPh sb="103" eb="107">
      <t>ホジョタイショウ</t>
    </rPh>
    <rPh sb="108" eb="110">
      <t>ガイトウ</t>
    </rPh>
    <rPh sb="115" eb="117">
      <t>ハンダン</t>
    </rPh>
    <rPh sb="121" eb="123">
      <t>ダンラク</t>
    </rPh>
    <rPh sb="129" eb="130">
      <t>カク</t>
    </rPh>
    <rPh sb="130" eb="132">
      <t>ダンラク</t>
    </rPh>
    <rPh sb="137" eb="139">
      <t>ジユウ</t>
    </rPh>
    <rPh sb="140" eb="142">
      <t>セツメイ</t>
    </rPh>
    <phoneticPr fontId="1"/>
  </si>
  <si>
    <t>時代の変化に対応するため、転職に向けた学び直しを始めたいと思っていませんか？_x000B_〇〇ピープルは、リスキリングを通じたキャリアップ支援事業に参加しており、キャリア相談から、学習コンテンツの受講そして転職支援まで、あなたに寄り添ってお手伝いいたします。</t>
    <rPh sb="68" eb="70">
      <t>サンカ</t>
    </rPh>
    <phoneticPr fontId="1"/>
  </si>
  <si>
    <t>この広告素材は、〇〇ピープルに登録しているユーザーに対するメールマガジン広告に記載する文面である。
メールでは、まず本事業がスタートしたことをアナウンスし、その後○○ピープルが本事業を通じて補助事業として提供するサービスの説明を行っており、本事業自体の広報とともに、○○ピープルの補助事業利用意向を促すことを意図している。
段落1では、本事業の開始をアナウンスしており、本事業自体の内容に係る部分であるため補助対象としている。
段落2では、○○ピープルが本事業を通じて提供するサービスの概要を説明しており、要件１を満たす内容となっている。
またサービス概要の説明の中で、補助事業の構成要素である、①キャリア相談対応、②リスキリング提供、③転職支援の全ての要素を表現しており、要件2を満たす内容となっている。加えて、必要な広告物の要素である、「補助事業者名」と「本事業の正式名称」の記載もこの段落で行っている。
これらより、段落2も補助対象として申請を行っている。
段落3では、ユーザーに対して本事業への参加を促している内容になるので、補助対象に含めている。この段落において必要な広告物の要素である、「本事業のキャッチコピー」と「補助事業の詳細情報が確認できるURL」もこの段落で示している。
段落4については、〇〇ピープル独自のキャンペーンに関する案内であるため、補助対象に含めていない。</t>
    <rPh sb="2" eb="4">
      <t>コウコク</t>
    </rPh>
    <rPh sb="4" eb="6">
      <t>ソザイ</t>
    </rPh>
    <rPh sb="15" eb="17">
      <t>トウロク</t>
    </rPh>
    <rPh sb="26" eb="27">
      <t>タイ</t>
    </rPh>
    <rPh sb="36" eb="38">
      <t>コウコク</t>
    </rPh>
    <rPh sb="39" eb="41">
      <t>キサイ</t>
    </rPh>
    <rPh sb="43" eb="45">
      <t>ブンメン</t>
    </rPh>
    <rPh sb="58" eb="61">
      <t>ホンジギョウ</t>
    </rPh>
    <rPh sb="80" eb="81">
      <t>ゴ</t>
    </rPh>
    <rPh sb="88" eb="91">
      <t>ホンジギョウ</t>
    </rPh>
    <rPh sb="92" eb="93">
      <t>ツウ</t>
    </rPh>
    <rPh sb="95" eb="99">
      <t>ホジョジギョウ</t>
    </rPh>
    <rPh sb="102" eb="104">
      <t>テイキョウ</t>
    </rPh>
    <rPh sb="111" eb="113">
      <t>セツメイ</t>
    </rPh>
    <rPh sb="114" eb="115">
      <t>オコナ</t>
    </rPh>
    <rPh sb="120" eb="123">
      <t>ホンジギョウ</t>
    </rPh>
    <rPh sb="123" eb="125">
      <t>ジタイ</t>
    </rPh>
    <rPh sb="126" eb="128">
      <t>コウホウ</t>
    </rPh>
    <rPh sb="140" eb="146">
      <t>ホジョジギョウリヨウ</t>
    </rPh>
    <rPh sb="146" eb="148">
      <t>イコウ</t>
    </rPh>
    <rPh sb="149" eb="150">
      <t>ウナガ</t>
    </rPh>
    <rPh sb="154" eb="156">
      <t>イト</t>
    </rPh>
    <rPh sb="162" eb="164">
      <t>ダンラク</t>
    </rPh>
    <rPh sb="168" eb="171">
      <t>ホンジギョウ</t>
    </rPh>
    <rPh sb="172" eb="174">
      <t>カイシ</t>
    </rPh>
    <rPh sb="185" eb="190">
      <t>ホンジギョウジタイ</t>
    </rPh>
    <rPh sb="191" eb="193">
      <t>ナイヨウ</t>
    </rPh>
    <rPh sb="194" eb="195">
      <t>カカ</t>
    </rPh>
    <rPh sb="196" eb="198">
      <t>ブブン</t>
    </rPh>
    <rPh sb="203" eb="207">
      <t>ホジョタイショウ</t>
    </rPh>
    <rPh sb="214" eb="216">
      <t>ダンラク</t>
    </rPh>
    <rPh sb="227" eb="230">
      <t>ホンジギョウ</t>
    </rPh>
    <rPh sb="231" eb="232">
      <t>ツウ</t>
    </rPh>
    <rPh sb="234" eb="236">
      <t>テイキョウ</t>
    </rPh>
    <rPh sb="243" eb="245">
      <t>ガイヨウ</t>
    </rPh>
    <rPh sb="246" eb="248">
      <t>セツメイ</t>
    </rPh>
    <rPh sb="253" eb="255">
      <t>ヨウケン</t>
    </rPh>
    <rPh sb="257" eb="258">
      <t>ミ</t>
    </rPh>
    <rPh sb="260" eb="262">
      <t>ナイヨウ</t>
    </rPh>
    <rPh sb="276" eb="278">
      <t>ガイヨウ</t>
    </rPh>
    <rPh sb="279" eb="281">
      <t>セツメイ</t>
    </rPh>
    <rPh sb="282" eb="283">
      <t>ナカ</t>
    </rPh>
    <rPh sb="330" eb="332">
      <t>ヒョウゲン</t>
    </rPh>
    <rPh sb="337" eb="339">
      <t>ヨウケン</t>
    </rPh>
    <rPh sb="341" eb="342">
      <t>ミ</t>
    </rPh>
    <rPh sb="344" eb="346">
      <t>ナイヨウ</t>
    </rPh>
    <rPh sb="353" eb="354">
      <t>クワ</t>
    </rPh>
    <rPh sb="357" eb="359">
      <t>ヒツヨウ</t>
    </rPh>
    <rPh sb="360" eb="363">
      <t>コウコクブツ</t>
    </rPh>
    <rPh sb="364" eb="366">
      <t>ヨウソ</t>
    </rPh>
    <rPh sb="371" eb="377">
      <t>ホジョジギョウシャメイ</t>
    </rPh>
    <rPh sb="380" eb="383">
      <t>ホンジギョウ</t>
    </rPh>
    <rPh sb="384" eb="388">
      <t>セイシキメイショウ</t>
    </rPh>
    <rPh sb="390" eb="392">
      <t>キサイ</t>
    </rPh>
    <rPh sb="395" eb="397">
      <t>ダンラク</t>
    </rPh>
    <rPh sb="398" eb="399">
      <t>オコナ</t>
    </rPh>
    <rPh sb="411" eb="413">
      <t>ダンラク</t>
    </rPh>
    <rPh sb="415" eb="419">
      <t>ホジョタイショウ</t>
    </rPh>
    <rPh sb="422" eb="424">
      <t>シンセイ</t>
    </rPh>
    <rPh sb="425" eb="426">
      <t>オコナ</t>
    </rPh>
    <rPh sb="432" eb="434">
      <t>ダンラク</t>
    </rPh>
    <rPh sb="443" eb="444">
      <t>タイ</t>
    </rPh>
    <rPh sb="446" eb="449">
      <t>ホンジギョウ</t>
    </rPh>
    <rPh sb="451" eb="453">
      <t>サンカ</t>
    </rPh>
    <rPh sb="454" eb="455">
      <t>ウナガ</t>
    </rPh>
    <rPh sb="459" eb="461">
      <t>ナイヨウ</t>
    </rPh>
    <rPh sb="467" eb="471">
      <t>ホジョタイショウ</t>
    </rPh>
    <rPh sb="472" eb="473">
      <t>フク</t>
    </rPh>
    <rPh sb="480" eb="482">
      <t>ダンラク</t>
    </rPh>
    <rPh sb="500" eb="503">
      <t>ホンジギョウ</t>
    </rPh>
    <rPh sb="524" eb="526">
      <t>カクニン</t>
    </rPh>
    <rPh sb="539" eb="540">
      <t>シメ</t>
    </rPh>
    <rPh sb="546" eb="548">
      <t>ダンラク</t>
    </rPh>
    <rPh sb="561" eb="563">
      <t>ドクジ</t>
    </rPh>
    <rPh sb="571" eb="572">
      <t>カン</t>
    </rPh>
    <rPh sb="574" eb="576">
      <t>アンナイ</t>
    </rPh>
    <rPh sb="582" eb="586">
      <t>ホジョタイショウ</t>
    </rPh>
    <rPh sb="587" eb="588">
      <t>フク</t>
    </rPh>
    <phoneticPr fontId="1"/>
  </si>
  <si>
    <t>当広告が補助事業を行うために必要であること(要件1)や補助事業の構成要素（①キャリア相談対応、リスキリング提供、③転職支援）を全て含むこと(要件2)を満たしている根拠を具体的に説明してください。特に上記表で補助対象に該当していると判断している領域については、任意の領域に区分けを行い、通し番号を振って、その事由を説明してください。</t>
    <rPh sb="0" eb="1">
      <t>トウ</t>
    </rPh>
    <rPh sb="1" eb="3">
      <t>コウコク</t>
    </rPh>
    <rPh sb="4" eb="10">
      <t>ホジョタイショウケイヒ</t>
    </rPh>
    <rPh sb="16" eb="17">
      <t>シメ</t>
    </rPh>
    <rPh sb="22" eb="24">
      <t>ヨウケン</t>
    </rPh>
    <rPh sb="27" eb="31">
      <t>ホジョジギョウ</t>
    </rPh>
    <rPh sb="32" eb="36">
      <t>コウセイヨウソ</t>
    </rPh>
    <rPh sb="42" eb="46">
      <t>ソウダンタイオウ</t>
    </rPh>
    <rPh sb="53" eb="55">
      <t>テイキョウ</t>
    </rPh>
    <rPh sb="57" eb="61">
      <t>テンショクシエン</t>
    </rPh>
    <rPh sb="63" eb="64">
      <t>スベ</t>
    </rPh>
    <rPh sb="65" eb="66">
      <t>フク</t>
    </rPh>
    <rPh sb="70" eb="72">
      <t>ヨウケン</t>
    </rPh>
    <rPh sb="75" eb="76">
      <t>ミ</t>
    </rPh>
    <rPh sb="81" eb="83">
      <t>コンキョ</t>
    </rPh>
    <rPh sb="84" eb="87">
      <t>グタイテキ</t>
    </rPh>
    <rPh sb="88" eb="90">
      <t>セツメイ</t>
    </rPh>
    <rPh sb="97" eb="98">
      <t>トク</t>
    </rPh>
    <rPh sb="99" eb="102">
      <t>ジョウキヒョウ</t>
    </rPh>
    <rPh sb="103" eb="107">
      <t>ホジョタイショウ</t>
    </rPh>
    <rPh sb="108" eb="110">
      <t>ガイトウ</t>
    </rPh>
    <rPh sb="115" eb="117">
      <t>ハンダン</t>
    </rPh>
    <rPh sb="121" eb="123">
      <t>リョウイキ</t>
    </rPh>
    <rPh sb="132" eb="134">
      <t>リョウイキ</t>
    </rPh>
    <rPh sb="135" eb="137">
      <t>クワ</t>
    </rPh>
    <rPh sb="139" eb="140">
      <t>オコナ</t>
    </rPh>
    <rPh sb="142" eb="143">
      <t>トオ</t>
    </rPh>
    <rPh sb="144" eb="146">
      <t>バンゴウ</t>
    </rPh>
    <rPh sb="147" eb="148">
      <t>フ</t>
    </rPh>
    <rPh sb="153" eb="155">
      <t>ジユウ</t>
    </rPh>
    <rPh sb="156" eb="158">
      <t>セツメイ</t>
    </rPh>
    <phoneticPr fontId="1"/>
  </si>
  <si>
    <t>プログラム種別</t>
    <rPh sb="5" eb="7">
      <t>シュベツ</t>
    </rPh>
    <phoneticPr fontId="1"/>
  </si>
  <si>
    <t>プログラム</t>
    <phoneticPr fontId="1"/>
  </si>
  <si>
    <t>当広告が補助事業を行うために必要であること(要件1)や補助事業の構成要素（①キャリア相談対応、リスキリング提供、③転職支援）を全て含むこと(要件2)を満たしている根拠を具体的に説明してください。特に上記表で補助対象に該当していると判断しているについては、各題目ごとにその事由を説明してください。</t>
    <rPh sb="0" eb="1">
      <t>トウ</t>
    </rPh>
    <rPh sb="1" eb="3">
      <t>コウコク</t>
    </rPh>
    <rPh sb="4" eb="10">
      <t>ホジョタイショウケイヒ</t>
    </rPh>
    <rPh sb="16" eb="17">
      <t>シメ</t>
    </rPh>
    <rPh sb="22" eb="24">
      <t>ヨウケン</t>
    </rPh>
    <rPh sb="27" eb="31">
      <t>ホジョジギョウ</t>
    </rPh>
    <rPh sb="32" eb="36">
      <t>コウセイヨウソ</t>
    </rPh>
    <rPh sb="42" eb="46">
      <t>ソウダンタイオウ</t>
    </rPh>
    <rPh sb="53" eb="55">
      <t>テイキョウ</t>
    </rPh>
    <rPh sb="57" eb="61">
      <t>テンショクシエン</t>
    </rPh>
    <rPh sb="63" eb="64">
      <t>スベ</t>
    </rPh>
    <rPh sb="65" eb="66">
      <t>フク</t>
    </rPh>
    <rPh sb="70" eb="72">
      <t>ヨウケン</t>
    </rPh>
    <rPh sb="75" eb="76">
      <t>ミ</t>
    </rPh>
    <rPh sb="81" eb="83">
      <t>コンキョ</t>
    </rPh>
    <rPh sb="84" eb="87">
      <t>グタイテキ</t>
    </rPh>
    <rPh sb="88" eb="90">
      <t>セツメイ</t>
    </rPh>
    <rPh sb="97" eb="98">
      <t>トク</t>
    </rPh>
    <rPh sb="99" eb="102">
      <t>ジョウキヒョウ</t>
    </rPh>
    <rPh sb="103" eb="107">
      <t>ホジョタイショウ</t>
    </rPh>
    <rPh sb="108" eb="110">
      <t>ガイトウ</t>
    </rPh>
    <rPh sb="115" eb="117">
      <t>ハンダン</t>
    </rPh>
    <rPh sb="127" eb="128">
      <t>カク</t>
    </rPh>
    <rPh sb="128" eb="130">
      <t>ダイモク</t>
    </rPh>
    <rPh sb="135" eb="137">
      <t>ジユウ</t>
    </rPh>
    <rPh sb="138" eb="140">
      <t>セツメイ</t>
    </rPh>
    <phoneticPr fontId="1"/>
  </si>
  <si>
    <t>本イベントは、日本国内におけるリスキリングの啓蒙を目的とし、〇〇ピープルによる講演や外部有識者を招いての講演およびパネルディスカッションを実施したものである。
その中で本事業に係る広報は、プログラム番号3番である。
本企業講演では○○ピープルの代表者が講演を行い、まずは本事業自体の目的・意義など詳細に関する説明を行う。その後、本事業に参加している〇〇ピープルが提供する補助事業の概要を案内するとともに、デジタル分野での実例について紹介を行う。そのため、本事業自体の内容および本事業で提供するサービス等の内容が示されており、要件1を満たしている。
また〇〇ピープルが提供する補助事業の概要では、キャリア相談対応、リスキリング提供及び転職支援すべての観点で紹介しており、要件2に定められている内容も満たしている。
さらに企業講演の冒頭では本事業の説明を行うが、その中で必要な広告物の要素である「本事業の名称」「本事業のキャッチコピー」についても案内を行うため、要件3も満たしている。以上の理由からプログラム3に係る時間を補助対象とみなす。</t>
    <rPh sb="0" eb="1">
      <t>ホン</t>
    </rPh>
    <rPh sb="7" eb="11">
      <t>ニホンコクナイ</t>
    </rPh>
    <rPh sb="25" eb="27">
      <t>モクテキ</t>
    </rPh>
    <rPh sb="39" eb="41">
      <t>コウエン</t>
    </rPh>
    <rPh sb="42" eb="47">
      <t>ガイブユウシキシャ</t>
    </rPh>
    <rPh sb="48" eb="49">
      <t>マネ</t>
    </rPh>
    <rPh sb="52" eb="54">
      <t>コウエン</t>
    </rPh>
    <rPh sb="69" eb="71">
      <t>ジッシ</t>
    </rPh>
    <rPh sb="82" eb="83">
      <t>ナカ</t>
    </rPh>
    <rPh sb="84" eb="87">
      <t>ホンジギョウ</t>
    </rPh>
    <rPh sb="88" eb="89">
      <t>カカ</t>
    </rPh>
    <rPh sb="90" eb="92">
      <t>コウホウ</t>
    </rPh>
    <rPh sb="102" eb="103">
      <t>バン</t>
    </rPh>
    <rPh sb="108" eb="111">
      <t>ホンキギョウ</t>
    </rPh>
    <rPh sb="111" eb="113">
      <t>コウエン</t>
    </rPh>
    <rPh sb="122" eb="125">
      <t>ダイヒョウシャ</t>
    </rPh>
    <rPh sb="126" eb="128">
      <t>コウエン</t>
    </rPh>
    <rPh sb="129" eb="130">
      <t>オコナ</t>
    </rPh>
    <rPh sb="135" eb="138">
      <t>ホンジギョウ</t>
    </rPh>
    <rPh sb="138" eb="140">
      <t>ジタイ</t>
    </rPh>
    <rPh sb="141" eb="143">
      <t>モクテキ</t>
    </rPh>
    <rPh sb="144" eb="146">
      <t>イギ</t>
    </rPh>
    <rPh sb="148" eb="150">
      <t>ショウサイ</t>
    </rPh>
    <rPh sb="151" eb="152">
      <t>カン</t>
    </rPh>
    <rPh sb="154" eb="156">
      <t>セツメイ</t>
    </rPh>
    <rPh sb="157" eb="158">
      <t>オコナ</t>
    </rPh>
    <rPh sb="162" eb="163">
      <t>ゴ</t>
    </rPh>
    <rPh sb="164" eb="167">
      <t>ホンジギョウ</t>
    </rPh>
    <rPh sb="168" eb="170">
      <t>サンカ</t>
    </rPh>
    <rPh sb="181" eb="183">
      <t>テイキョウ</t>
    </rPh>
    <rPh sb="206" eb="208">
      <t>ブンヤ</t>
    </rPh>
    <rPh sb="210" eb="212">
      <t>ジツレイ</t>
    </rPh>
    <rPh sb="216" eb="218">
      <t>ショウカイ</t>
    </rPh>
    <rPh sb="219" eb="220">
      <t>オコナ</t>
    </rPh>
    <rPh sb="227" eb="230">
      <t>ホンジギョウ</t>
    </rPh>
    <rPh sb="230" eb="232">
      <t>ジタイ</t>
    </rPh>
    <rPh sb="233" eb="235">
      <t>ナイヨウ</t>
    </rPh>
    <rPh sb="238" eb="241">
      <t>ホンジギョウ</t>
    </rPh>
    <rPh sb="242" eb="244">
      <t>テイキョウ</t>
    </rPh>
    <rPh sb="250" eb="251">
      <t>トウ</t>
    </rPh>
    <rPh sb="252" eb="254">
      <t>ナイヨウ</t>
    </rPh>
    <rPh sb="255" eb="256">
      <t>シメ</t>
    </rPh>
    <rPh sb="262" eb="264">
      <t>ヨウケン</t>
    </rPh>
    <rPh sb="266" eb="267">
      <t>ミ</t>
    </rPh>
    <rPh sb="292" eb="294">
      <t>ガイヨウ</t>
    </rPh>
    <rPh sb="301" eb="303">
      <t>ソウダン</t>
    </rPh>
    <rPh sb="303" eb="305">
      <t>タイオウ</t>
    </rPh>
    <rPh sb="312" eb="314">
      <t>テイキョウ</t>
    </rPh>
    <rPh sb="314" eb="315">
      <t>オヨ</t>
    </rPh>
    <rPh sb="316" eb="320">
      <t>テンショクシエン</t>
    </rPh>
    <rPh sb="324" eb="326">
      <t>カンテン</t>
    </rPh>
    <rPh sb="327" eb="329">
      <t>ショウカイ</t>
    </rPh>
    <rPh sb="359" eb="361">
      <t>キギョウ</t>
    </rPh>
    <rPh sb="361" eb="363">
      <t>コウエン</t>
    </rPh>
    <rPh sb="364" eb="366">
      <t>ボウトウ</t>
    </rPh>
    <rPh sb="368" eb="371">
      <t>ホンジギョウ</t>
    </rPh>
    <rPh sb="381" eb="382">
      <t>ナカ</t>
    </rPh>
    <rPh sb="396" eb="399">
      <t>ホンジギョウ</t>
    </rPh>
    <rPh sb="400" eb="402">
      <t>メイショウ</t>
    </rPh>
    <rPh sb="404" eb="407">
      <t>ホンジギョウ</t>
    </rPh>
    <rPh sb="421" eb="423">
      <t>アンナイ</t>
    </rPh>
    <rPh sb="424" eb="425">
      <t>オコナ</t>
    </rPh>
    <rPh sb="429" eb="431">
      <t>ヨウケン</t>
    </rPh>
    <rPh sb="440" eb="442">
      <t>イジョウ</t>
    </rPh>
    <rPh sb="443" eb="445">
      <t>リユウ</t>
    </rPh>
    <rPh sb="454" eb="455">
      <t>カカ</t>
    </rPh>
    <rPh sb="456" eb="458">
      <t>ジカン</t>
    </rPh>
    <phoneticPr fontId="1"/>
  </si>
  <si>
    <t>パネルディスカッション「これからの学びの在り方」
- デジタル化が進む今後の社会に向けて、学ぶべき内容は何か、
どのような形での学びを浸透させるべきか等広く議論</t>
    <rPh sb="17" eb="18">
      <t>マナ</t>
    </rPh>
    <rPh sb="20" eb="21">
      <t>ア</t>
    </rPh>
    <rPh sb="22" eb="23">
      <t>カタ</t>
    </rPh>
    <rPh sb="31" eb="32">
      <t>カ</t>
    </rPh>
    <rPh sb="33" eb="34">
      <t>スス</t>
    </rPh>
    <rPh sb="35" eb="37">
      <t>コンゴ</t>
    </rPh>
    <rPh sb="38" eb="40">
      <t>シャカイ</t>
    </rPh>
    <rPh sb="41" eb="42">
      <t>ム</t>
    </rPh>
    <rPh sb="45" eb="46">
      <t>マナ</t>
    </rPh>
    <rPh sb="49" eb="51">
      <t>ナイヨウ</t>
    </rPh>
    <rPh sb="52" eb="53">
      <t>ナニ</t>
    </rPh>
    <rPh sb="61" eb="62">
      <t>カタチ</t>
    </rPh>
    <rPh sb="64" eb="65">
      <t>マナ</t>
    </rPh>
    <rPh sb="67" eb="69">
      <t>シントウ</t>
    </rPh>
    <rPh sb="75" eb="76">
      <t>ナド</t>
    </rPh>
    <rPh sb="76" eb="77">
      <t>ヒロ</t>
    </rPh>
    <rPh sb="78" eb="80">
      <t>ギロン</t>
    </rPh>
    <phoneticPr fontId="1"/>
  </si>
  <si>
    <t>オープニング講演
「企業内でのリスキリング支援を成功させるには」
- アンケート結果をもとに、リスキリングに積極的な企業における仕組みの特徴を分析</t>
    <rPh sb="6" eb="8">
      <t>コウエン</t>
    </rPh>
    <rPh sb="10" eb="13">
      <t>キギョウナイ</t>
    </rPh>
    <rPh sb="21" eb="23">
      <t>シエン</t>
    </rPh>
    <rPh sb="24" eb="26">
      <t>セイコウ</t>
    </rPh>
    <rPh sb="40" eb="42">
      <t>ケッカ</t>
    </rPh>
    <rPh sb="54" eb="56">
      <t>セッキョク</t>
    </rPh>
    <rPh sb="56" eb="57">
      <t>テキ</t>
    </rPh>
    <rPh sb="58" eb="60">
      <t>キギョウ</t>
    </rPh>
    <rPh sb="64" eb="66">
      <t>シク</t>
    </rPh>
    <rPh sb="68" eb="70">
      <t>トクチョウ</t>
    </rPh>
    <rPh sb="71" eb="73">
      <t>ブンセキ</t>
    </rPh>
    <phoneticPr fontId="1"/>
  </si>
  <si>
    <t>企業講演「リスキリングを通じたキャリアアップ支援事業に_x000B_おける○○ピープルのデジタル人材教育の取り組み」
- 本事業に参加する〇〇ピープルが事業自体の紹介とともに、〇〇ピープルとしてIT業界に特化した支援の実例を紹介
　・本事業の目的・意義
　・〇〇ピープルが提供するキャリア相談、リスキリング、転職支援
　・〇〇ピープルが本事業で支援したIT業界での実事例の紹介</t>
    <rPh sb="111" eb="114">
      <t>ホンジギョウ</t>
    </rPh>
    <rPh sb="115" eb="117">
      <t>モクテキ</t>
    </rPh>
    <rPh sb="118" eb="120">
      <t>イギ</t>
    </rPh>
    <rPh sb="130" eb="132">
      <t>テイキョウ</t>
    </rPh>
    <rPh sb="138" eb="140">
      <t>ソウダン</t>
    </rPh>
    <rPh sb="148" eb="152">
      <t>テンショクシエン</t>
    </rPh>
    <rPh sb="162" eb="165">
      <t>ホンジギョウ</t>
    </rPh>
    <rPh sb="166" eb="168">
      <t>シエン</t>
    </rPh>
    <rPh sb="172" eb="174">
      <t>ギョウカイ</t>
    </rPh>
    <rPh sb="176" eb="179">
      <t>ジツジレイ</t>
    </rPh>
    <rPh sb="180" eb="182">
      <t>ショウカイ</t>
    </rPh>
    <phoneticPr fontId="1"/>
  </si>
  <si>
    <t>XX分野のリスキリングを通じたキャリアアップ支援事業</t>
    <rPh sb="2" eb="4">
      <t>ブンヤ</t>
    </rPh>
    <rPh sb="12" eb="13">
      <t>ツウ</t>
    </rPh>
    <rPh sb="22" eb="24">
      <t>シエン</t>
    </rPh>
    <rPh sb="24" eb="26">
      <t>ジギョウ</t>
    </rPh>
    <phoneticPr fontId="1"/>
  </si>
  <si>
    <t>補助事業者名・番号</t>
    <rPh sb="0" eb="2">
      <t>ホジョ</t>
    </rPh>
    <rPh sb="2" eb="5">
      <t>ジギョウシャ</t>
    </rPh>
    <rPh sb="5" eb="6">
      <t>メイ</t>
    </rPh>
    <rPh sb="7" eb="9">
      <t>バンゴウ</t>
    </rPh>
    <phoneticPr fontId="1"/>
  </si>
  <si>
    <t>株式会社〇〇ピープル（X-0000）</t>
    <rPh sb="0" eb="4">
      <t>カブシキガイシャ</t>
    </rPh>
    <phoneticPr fontId="1"/>
  </si>
  <si>
    <t>この広告素材は、○○ピープルが補助事業として提供するサービスの紹介を目的としている。
区分けⅠでは○○ピープルが本事業を通じて補助事業として提供するサービスの概要を示しており、要件１を満たしている。またサービス概要の紹介で補助事業の構成要素である、①キャリア相談対応、②リスキリング提供、③転職支援のすべての要素を表示しているので要件2も満たしている。その根拠については以下のとおりである。
①キャリア相談対応については、「寄り添ったキャリアへのアドバイス」というフレーズと2者が対面して話している図を用いることで、キャリア相談対応を提供することを表現している。②リスキリング提供については、「新しい仕事につながるスキルアップコンテンツ」というフレーズと講義形式で話す人の図を組み合わせて用いることで、リスキリング提供を表現している。③転職支援については「実績豊富な転職支援」というフレーズと仕事の表現としてカバンの図を組み合わせて、転職支援を表現している。さらに、①②③の要素を表現した下部に「キャリア相談もリスキリングも転職支援も一気に」という文言を入れることで、〇〇ピープルが本事業においてこれらを提供していることを明確に示しているため、要件1および要件2を満たす補助対象範囲として判断している。
区分けⅡについては、要件3に掲げる広告物の要素を掲示している。この区分け内に「本事業の名称」「本事業のキャッチコピー」「本事業のロゴマーク」「補助事業者名」「補助事業の詳細情報確認方法（URL:http://www.xxxx.jp）」すべてを表示しており、本事業の内容を説明する部分に該当するので補助対象としている。
区分けⅢについては、本事業と関係のないキャンペーンであるため、補助対象に含めていない。</t>
    <rPh sb="244" eb="245">
      <t>ハナ</t>
    </rPh>
    <rPh sb="249" eb="250">
      <t>ズ</t>
    </rPh>
    <rPh sb="251" eb="252">
      <t>モチ</t>
    </rPh>
    <rPh sb="262" eb="264">
      <t>ソウダン</t>
    </rPh>
    <rPh sb="264" eb="266">
      <t>タイオウ</t>
    </rPh>
    <rPh sb="267" eb="269">
      <t>テイキョウ</t>
    </rPh>
    <rPh sb="274" eb="276">
      <t>ヒョウゲン</t>
    </rPh>
    <rPh sb="288" eb="290">
      <t>テイキョウ</t>
    </rPh>
    <rPh sb="297" eb="298">
      <t>アタラ</t>
    </rPh>
    <rPh sb="300" eb="302">
      <t>シゴト</t>
    </rPh>
    <rPh sb="327" eb="331">
      <t>コウギケイシキ</t>
    </rPh>
    <rPh sb="332" eb="333">
      <t>ハナ</t>
    </rPh>
    <rPh sb="334" eb="335">
      <t>ヒト</t>
    </rPh>
    <rPh sb="336" eb="337">
      <t>ズ</t>
    </rPh>
    <rPh sb="338" eb="339">
      <t>ク</t>
    </rPh>
    <rPh sb="340" eb="341">
      <t>ア</t>
    </rPh>
    <rPh sb="344" eb="345">
      <t>モチ</t>
    </rPh>
    <rPh sb="357" eb="359">
      <t>テイキョウ</t>
    </rPh>
    <rPh sb="360" eb="362">
      <t>ヒョウゲン</t>
    </rPh>
    <rPh sb="368" eb="372">
      <t>テンショクシエン</t>
    </rPh>
    <rPh sb="383" eb="387">
      <t>テンショクシエン</t>
    </rPh>
    <rPh sb="396" eb="398">
      <t>シゴト</t>
    </rPh>
    <rPh sb="399" eb="401">
      <t>ヒョウゲン</t>
    </rPh>
    <rPh sb="408" eb="409">
      <t>ズ</t>
    </rPh>
    <rPh sb="410" eb="411">
      <t>ク</t>
    </rPh>
    <rPh sb="412" eb="413">
      <t>ア</t>
    </rPh>
    <rPh sb="417" eb="421">
      <t>テンショクシエン</t>
    </rPh>
    <rPh sb="422" eb="424">
      <t>ヒョウゲン</t>
    </rPh>
    <rPh sb="437" eb="439">
      <t>ヨウソ</t>
    </rPh>
    <rPh sb="440" eb="442">
      <t>ヒョウゲン</t>
    </rPh>
    <rPh sb="444" eb="446">
      <t>カブ</t>
    </rPh>
    <rPh sb="452" eb="454">
      <t>ソウダン</t>
    </rPh>
    <rPh sb="462" eb="466">
      <t>テンショクシエン</t>
    </rPh>
    <rPh sb="467" eb="469">
      <t>イッキ</t>
    </rPh>
    <rPh sb="474" eb="476">
      <t>モンゴン</t>
    </rPh>
    <rPh sb="477" eb="478">
      <t>イ</t>
    </rPh>
    <rPh sb="491" eb="494">
      <t>ホンジギョウ</t>
    </rPh>
    <rPh sb="502" eb="504">
      <t>テイキョウ</t>
    </rPh>
    <rPh sb="511" eb="513">
      <t>メイカク</t>
    </rPh>
    <rPh sb="514" eb="515">
      <t>シメ</t>
    </rPh>
    <rPh sb="522" eb="524">
      <t>ヨウケン</t>
    </rPh>
    <rPh sb="528" eb="530">
      <t>ヨウケン</t>
    </rPh>
    <rPh sb="532" eb="533">
      <t>ミ</t>
    </rPh>
    <rPh sb="535" eb="537">
      <t>ホジョ</t>
    </rPh>
    <rPh sb="537" eb="539">
      <t>タイショウ</t>
    </rPh>
    <rPh sb="539" eb="541">
      <t>ハンイ</t>
    </rPh>
    <rPh sb="544" eb="546">
      <t>ハンダン</t>
    </rPh>
    <rPh sb="566" eb="567">
      <t>カカ</t>
    </rPh>
    <rPh sb="573" eb="575">
      <t>ヨウソ</t>
    </rPh>
    <rPh sb="576" eb="578">
      <t>ケイジ</t>
    </rPh>
    <rPh sb="585" eb="587">
      <t>クワ</t>
    </rPh>
    <rPh sb="588" eb="589">
      <t>ナイ</t>
    </rPh>
    <rPh sb="595" eb="597">
      <t>メイショウ</t>
    </rPh>
    <rPh sb="599" eb="600">
      <t>ホン</t>
    </rPh>
    <rPh sb="632" eb="638">
      <t>ホジョジギョウシャメイ</t>
    </rPh>
    <rPh sb="640" eb="644">
      <t>ホジョジギョウ</t>
    </rPh>
    <rPh sb="685" eb="687">
      <t>クワ</t>
    </rPh>
    <rPh sb="689" eb="692">
      <t>ホンジギョウ</t>
    </rPh>
    <rPh sb="693" eb="695">
      <t>ナイヨウ</t>
    </rPh>
    <rPh sb="696" eb="698">
      <t>セツメイ</t>
    </rPh>
    <rPh sb="700" eb="702">
      <t>ブブン</t>
    </rPh>
    <rPh sb="703" eb="705">
      <t>ガイトウ</t>
    </rPh>
    <phoneticPr fontId="1"/>
  </si>
  <si>
    <r>
      <t>※補助対象部分は</t>
    </r>
    <r>
      <rPr>
        <sz val="11"/>
        <color rgb="FFFF0000"/>
        <rFont val="ＭＳ 明朝"/>
        <family val="1"/>
        <charset val="128"/>
      </rPr>
      <t>赤字</t>
    </r>
    <r>
      <rPr>
        <sz val="11"/>
        <color theme="1"/>
        <rFont val="ＭＳ 明朝"/>
        <family val="1"/>
        <charset val="128"/>
      </rPr>
      <t>で記入すること。広告素材に表記されるQRコード等の遷移先URL、または広告素材をクリック時の遷移先URLを記載のこと。</t>
    </r>
    <rPh sb="63" eb="65">
      <t>キサイ</t>
    </rPh>
    <phoneticPr fontId="1"/>
  </si>
  <si>
    <t>本事業のキャッチコピーが示されている（2024/5/1以降出稿の場合不要）</t>
    <rPh sb="0" eb="3">
      <t>ホンジギョウ</t>
    </rPh>
    <rPh sb="12" eb="13">
      <t>シメ</t>
    </rPh>
    <rPh sb="27" eb="29">
      <t>イコウ</t>
    </rPh>
    <rPh sb="29" eb="31">
      <t>シュッコウ</t>
    </rPh>
    <rPh sb="32" eb="34">
      <t>バアイ</t>
    </rPh>
    <rPh sb="34" eb="36">
      <t>フヨウ</t>
    </rPh>
    <phoneticPr fontId="1"/>
  </si>
  <si>
    <t>※Web上の広告等で、広告素材をクリックして他Webサイト等に遷移する場合には、クリック時の遷移先URLを記載のこと。</t>
    <rPh sb="4" eb="5">
      <t>ジョウ</t>
    </rPh>
    <rPh sb="6" eb="8">
      <t>コウコク</t>
    </rPh>
    <rPh sb="8" eb="9">
      <t>ナド</t>
    </rPh>
    <rPh sb="11" eb="13">
      <t>コウコク</t>
    </rPh>
    <rPh sb="22" eb="23">
      <t>ホカ</t>
    </rPh>
    <rPh sb="29" eb="30">
      <t>ナド</t>
    </rPh>
    <rPh sb="31" eb="33">
      <t>センイ</t>
    </rPh>
    <rPh sb="35" eb="37">
      <t>バアイ</t>
    </rPh>
    <phoneticPr fontId="1"/>
  </si>
  <si>
    <t>この動画広告は、本事業を知って参加した男性が、キャリアコンサルタントによるキャリア相談を受け、自分が受講すべきリスキリングコンテンツを選択してスキルアップを実践し、やりたい仕事ができる会社に転職する様子を描いている。
シーン1は本事業を認知しているか問いかけることで注意を促し、本事業そのものを表現しているため、要件1を満たす。
シーン2は、本事業に関する情報を発信しており、こちらも本事業自体の内容紹介として要件1を満たすため補助対象としている。
シーン3は○○ピープルが補助事業として提供するサービスについての紹介であるため補助対象に含めている。
シーン4では、男性とキャリアコンサルタントの面談の様子を描き、学習コンテンツの推奨などをキャリアコンサルタントが行うことで本事業で提供する「キャリア支援」の様子を描いている。
シーン5では、男性がパソコンを用いてオンライン教材を受講し、プログラミングを学習している様子から本事業にて提供される「リスキリング」について描いている。
シーン6では、男性がキャリアコンサルタントに転職成功を報告しており、リスキリングを通じたキャリアアップによって転職が成功したことを示すことで、本事業における「転職」についての描写を行っている。
シーン7では、〇〇ピープルのロゴと一緒に本事業のロゴおよび本事業の名称、本事業のキャッチコピー、および補助事業の詳細確認方法（検索キーワード）を示しており、要件3を満たすため補助対象としている。
シーン3～6を通して、本事業で提供するキャリア相談対応、リスキリング提供、転職支援のすべての要素を表現しており、要件2を満たすため、当広告は補助対象となると考えている。</t>
    <rPh sb="2" eb="6">
      <t>ドウガコウコク</t>
    </rPh>
    <rPh sb="8" eb="11">
      <t>ホンジギョウ</t>
    </rPh>
    <rPh sb="12" eb="13">
      <t>シ</t>
    </rPh>
    <rPh sb="15" eb="17">
      <t>サンカ</t>
    </rPh>
    <rPh sb="19" eb="21">
      <t>ダンセイ</t>
    </rPh>
    <rPh sb="41" eb="43">
      <t>ソウダン</t>
    </rPh>
    <rPh sb="44" eb="45">
      <t>ウ</t>
    </rPh>
    <rPh sb="47" eb="49">
      <t>ジブン</t>
    </rPh>
    <rPh sb="50" eb="52">
      <t>ジュコウ</t>
    </rPh>
    <rPh sb="67" eb="69">
      <t>センタク</t>
    </rPh>
    <rPh sb="78" eb="80">
      <t>ジッセン</t>
    </rPh>
    <rPh sb="86" eb="88">
      <t>シゴト</t>
    </rPh>
    <rPh sb="92" eb="94">
      <t>カイシャ</t>
    </rPh>
    <rPh sb="95" eb="97">
      <t>テンショク</t>
    </rPh>
    <rPh sb="99" eb="101">
      <t>ヨウス</t>
    </rPh>
    <rPh sb="102" eb="103">
      <t>エガ</t>
    </rPh>
    <rPh sb="114" eb="117">
      <t>ホンジギョウ</t>
    </rPh>
    <rPh sb="125" eb="126">
      <t>ト</t>
    </rPh>
    <rPh sb="133" eb="135">
      <t>チュウイ</t>
    </rPh>
    <rPh sb="136" eb="137">
      <t>ウナガ</t>
    </rPh>
    <rPh sb="139" eb="142">
      <t>ホンジギョウ</t>
    </rPh>
    <rPh sb="147" eb="149">
      <t>ヒョウゲン</t>
    </rPh>
    <rPh sb="156" eb="158">
      <t>ヨウケン</t>
    </rPh>
    <rPh sb="160" eb="161">
      <t>ミ</t>
    </rPh>
    <rPh sb="171" eb="174">
      <t>ホンジギョウ</t>
    </rPh>
    <rPh sb="175" eb="176">
      <t>カン</t>
    </rPh>
    <rPh sb="178" eb="180">
      <t>ジョウホウ</t>
    </rPh>
    <rPh sb="181" eb="183">
      <t>ハッシン</t>
    </rPh>
    <rPh sb="192" eb="195">
      <t>ホンジギョウ</t>
    </rPh>
    <rPh sb="205" eb="207">
      <t>ヨウケン</t>
    </rPh>
    <rPh sb="209" eb="210">
      <t>ミ</t>
    </rPh>
    <rPh sb="214" eb="218">
      <t>ホジョタイショウ</t>
    </rPh>
    <rPh sb="237" eb="241">
      <t>ホジョジギョウ</t>
    </rPh>
    <rPh sb="244" eb="246">
      <t>テイキョウ</t>
    </rPh>
    <rPh sb="264" eb="268">
      <t>ホジョタイショウ</t>
    </rPh>
    <rPh sb="269" eb="270">
      <t>フク</t>
    </rPh>
    <rPh sb="283" eb="285">
      <t>ダンセイ</t>
    </rPh>
    <rPh sb="298" eb="300">
      <t>メンダン</t>
    </rPh>
    <rPh sb="301" eb="303">
      <t>ヨウス</t>
    </rPh>
    <rPh sb="304" eb="305">
      <t>エガ</t>
    </rPh>
    <rPh sb="307" eb="309">
      <t>ガクシュウ</t>
    </rPh>
    <rPh sb="315" eb="317">
      <t>スイショウ</t>
    </rPh>
    <rPh sb="320" eb="321">
      <t>オコナ</t>
    </rPh>
    <rPh sb="325" eb="328">
      <t>ホンジギョウ</t>
    </rPh>
    <rPh sb="330" eb="332">
      <t>テイキョウ</t>
    </rPh>
    <rPh sb="337" eb="340">
      <t>ホンジギョウ</t>
    </rPh>
    <rPh sb="342" eb="344">
      <t>ヨウス</t>
    </rPh>
    <rPh sb="345" eb="346">
      <t>エガ</t>
    </rPh>
    <rPh sb="359" eb="361">
      <t>ダンセイ</t>
    </rPh>
    <rPh sb="367" eb="368">
      <t>モチ</t>
    </rPh>
    <rPh sb="375" eb="377">
      <t>キョウザイ</t>
    </rPh>
    <rPh sb="378" eb="380">
      <t>ジュコウ</t>
    </rPh>
    <rPh sb="390" eb="392">
      <t>ガクシュウ</t>
    </rPh>
    <rPh sb="396" eb="398">
      <t>ヨウス</t>
    </rPh>
    <rPh sb="400" eb="403">
      <t>ホンジギョウ</t>
    </rPh>
    <rPh sb="405" eb="407">
      <t>テイキョウ</t>
    </rPh>
    <rPh sb="422" eb="423">
      <t>エガ</t>
    </rPh>
    <rPh sb="451" eb="455">
      <t>テンショクセイコウ</t>
    </rPh>
    <rPh sb="456" eb="458">
      <t>ホウコク</t>
    </rPh>
    <rPh sb="470" eb="471">
      <t>ツウ</t>
    </rPh>
    <rPh sb="484" eb="486">
      <t>テンショク</t>
    </rPh>
    <rPh sb="487" eb="489">
      <t>セイコウ</t>
    </rPh>
    <rPh sb="494" eb="495">
      <t>シメ</t>
    </rPh>
    <rPh sb="500" eb="503">
      <t>ホンジギョウ</t>
    </rPh>
    <rPh sb="508" eb="510">
      <t>テンショク</t>
    </rPh>
    <rPh sb="516" eb="518">
      <t>ビョウシャ</t>
    </rPh>
    <rPh sb="519" eb="520">
      <t>オコナ</t>
    </rPh>
    <rPh sb="543" eb="545">
      <t>イッショ</t>
    </rPh>
    <rPh sb="546" eb="549">
      <t>ホンジギョウ</t>
    </rPh>
    <rPh sb="555" eb="558">
      <t>ホンジギョウ</t>
    </rPh>
    <rPh sb="559" eb="561">
      <t>メイショウ</t>
    </rPh>
    <rPh sb="562" eb="565">
      <t>ホンジギョウ</t>
    </rPh>
    <rPh sb="589" eb="591">
      <t>ケンサク</t>
    </rPh>
    <rPh sb="598" eb="599">
      <t>シメ</t>
    </rPh>
    <rPh sb="610" eb="613">
      <t>ホンジギョウ</t>
    </rPh>
    <rPh sb="616" eb="618">
      <t>ヨウケン</t>
    </rPh>
    <rPh sb="620" eb="621">
      <t>ミ</t>
    </rPh>
    <rPh sb="625" eb="629">
      <t>ホジョタイショウ</t>
    </rPh>
    <rPh sb="634" eb="636">
      <t>カンケイ</t>
    </rPh>
    <rPh sb="680" eb="682">
      <t>ヨウケン</t>
    </rPh>
    <rPh sb="684" eb="685">
      <t>ミ</t>
    </rPh>
    <rPh sb="714" eb="715">
      <t>カンガ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</si>
</sst>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20"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6"/>
      <color theme="1"/>
      <name val="ＭＳ ゴシック"/>
      <family val="3"/>
      <charset val="128"/>
    </font>
    <font>
      <u/>
      <sz val="11"/>
      <color theme="10"/>
      <name val="游ゴシック"/>
      <family val="2"/>
      <charset val="128"/>
      <scheme val="minor"/>
    </font>
    <font>
      <b/>
      <u/>
      <sz val="16"/>
      <color rgb="FFFF0000"/>
      <name val="HGP創英角ｺﾞｼｯｸUB"/>
      <family val="3"/>
      <charset val="128"/>
    </font>
    <font>
      <sz val="11"/>
      <name val="ＭＳ 明朝"/>
      <family val="1"/>
      <charset val="128"/>
    </font>
    <font>
      <b/>
      <sz val="11"/>
      <color theme="1"/>
      <name val="ＭＳ 明朝"/>
      <family val="1"/>
      <charset val="128"/>
    </font>
    <font>
      <sz val="9"/>
      <color theme="1"/>
      <name val="ＭＳ 明朝"/>
      <family val="1"/>
      <charset val="128"/>
    </font>
    <font>
      <sz val="8"/>
      <color theme="1"/>
      <name val="ＭＳ 明朝"/>
      <family val="1"/>
      <charset val="128"/>
    </font>
    <font>
      <sz val="12"/>
      <color theme="1"/>
      <name val="ＭＳ 明朝"/>
      <family val="1"/>
      <charset val="128"/>
    </font>
    <font>
      <sz val="11"/>
      <color rgb="FF0070C0"/>
      <name val="ＭＳ 明朝"/>
      <family val="1"/>
      <charset val="128"/>
    </font>
    <font>
      <sz val="9"/>
      <color rgb="FF0070C0"/>
      <name val="ＭＳ 明朝"/>
      <family val="1"/>
      <charset val="128"/>
    </font>
    <font>
      <sz val="14"/>
      <color theme="1"/>
      <name val="ＭＳ 明朝"/>
      <family val="1"/>
      <charset val="128"/>
    </font>
    <font>
      <sz val="11"/>
      <color theme="0" tint="-0.499984740745262"/>
      <name val="游ゴシック"/>
      <family val="2"/>
      <charset val="128"/>
      <scheme val="minor"/>
    </font>
    <font>
      <b/>
      <sz val="14"/>
      <color theme="1"/>
      <name val="ＭＳ 明朝"/>
      <family val="1"/>
      <charset val="128"/>
    </font>
    <font>
      <sz val="11"/>
      <color rgb="FFFF0000"/>
      <name val="ＭＳ 明朝"/>
      <family val="1"/>
      <charset val="128"/>
    </font>
    <font>
      <sz val="10"/>
      <color theme="1"/>
      <name val="ＭＳ 明朝"/>
      <family val="1"/>
      <charset val="128"/>
    </font>
    <font>
      <b/>
      <sz val="8"/>
      <color theme="1"/>
      <name val="ＭＳ 明朝"/>
      <family val="1"/>
      <charset val="128"/>
    </font>
    <font>
      <sz val="11"/>
      <color theme="4"/>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rgb="FFFFFFCC"/>
        <bgColor indexed="64"/>
      </patternFill>
    </fill>
  </fills>
  <borders count="71">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theme="0" tint="-0.24994659260841701"/>
      </top>
      <bottom/>
      <diagonal/>
    </border>
    <border>
      <left/>
      <right style="thin">
        <color indexed="64"/>
      </right>
      <top style="medium">
        <color indexed="64"/>
      </top>
      <bottom/>
      <diagonal/>
    </border>
    <border>
      <left style="thin">
        <color indexed="64"/>
      </left>
      <right/>
      <top style="medium">
        <color indexed="64"/>
      </top>
      <bottom/>
      <diagonal/>
    </border>
    <border>
      <left/>
      <right/>
      <top/>
      <bottom style="medium">
        <color theme="0" tint="-0.24994659260841701"/>
      </bottom>
      <diagonal/>
    </border>
    <border>
      <left style="thin">
        <color indexed="64"/>
      </left>
      <right style="thin">
        <color indexed="64"/>
      </right>
      <top style="thin">
        <color indexed="64"/>
      </top>
      <bottom/>
      <diagonal/>
    </border>
    <border>
      <left/>
      <right style="thin">
        <color indexed="64"/>
      </right>
      <top/>
      <bottom style="medium">
        <color theme="0" tint="-0.24994659260841701"/>
      </bottom>
      <diagonal/>
    </border>
    <border>
      <left style="thin">
        <color indexed="64"/>
      </left>
      <right/>
      <top/>
      <bottom style="medium">
        <color theme="0" tint="-0.24994659260841701"/>
      </bottom>
      <diagonal/>
    </border>
    <border>
      <left/>
      <right style="thin">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double">
        <color indexed="64"/>
      </right>
      <top/>
      <bottom/>
      <diagonal/>
    </border>
    <border>
      <left style="medium">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indexed="64"/>
      </left>
      <right style="thin">
        <color indexed="64"/>
      </right>
      <top style="medium">
        <color indexed="64"/>
      </top>
      <bottom style="medium">
        <color indexed="64"/>
      </bottom>
      <diagonal/>
    </border>
    <border diagonalDown="1">
      <left style="medium">
        <color indexed="64"/>
      </left>
      <right/>
      <top style="medium">
        <color indexed="64"/>
      </top>
      <bottom/>
      <diagonal style="medium">
        <color indexed="64"/>
      </diagonal>
    </border>
    <border diagonalDown="1">
      <left/>
      <right/>
      <top style="medium">
        <color indexed="64"/>
      </top>
      <bottom/>
      <diagonal style="medium">
        <color indexed="64"/>
      </diagonal>
    </border>
    <border>
      <left style="double">
        <color indexed="64"/>
      </left>
      <right/>
      <top style="double">
        <color indexed="64"/>
      </top>
      <bottom/>
      <diagonal/>
    </border>
    <border>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alignment vertical="center"/>
    </xf>
    <xf numFmtId="0" fontId="3" fillId="0" borderId="0">
      <alignment vertical="center"/>
    </xf>
    <xf numFmtId="0" fontId="4" fillId="0" borderId="0" applyNumberFormat="0" applyFill="0" applyBorder="0" applyAlignment="0" applyProtection="0">
      <alignment vertical="center"/>
    </xf>
  </cellStyleXfs>
  <cellXfs count="347">
    <xf numFmtId="0" fontId="0" fillId="0" borderId="0" xfId="0">
      <alignment vertical="center"/>
    </xf>
    <xf numFmtId="0" fontId="0" fillId="0" borderId="0" xfId="0" applyProtection="1">
      <alignment vertical="center"/>
    </xf>
    <xf numFmtId="0" fontId="2" fillId="0" borderId="0" xfId="0" applyFont="1" applyProtection="1">
      <alignment vertical="center"/>
    </xf>
    <xf numFmtId="0" fontId="5" fillId="0" borderId="0" xfId="2" applyFont="1" applyFill="1" applyAlignment="1" applyProtection="1">
      <alignment vertical="center"/>
    </xf>
    <xf numFmtId="0" fontId="2" fillId="0" borderId="0" xfId="0" applyFont="1" applyBorder="1" applyAlignment="1" applyProtection="1">
      <alignment vertical="center"/>
    </xf>
    <xf numFmtId="0" fontId="2" fillId="0" borderId="0" xfId="0" applyFont="1" applyAlignment="1" applyProtection="1">
      <alignment vertical="center"/>
    </xf>
    <xf numFmtId="0" fontId="2" fillId="0" borderId="0" xfId="0" applyFont="1" applyBorder="1" applyAlignment="1" applyProtection="1">
      <alignment vertical="top" wrapText="1"/>
      <protection locked="0"/>
    </xf>
    <xf numFmtId="0" fontId="2" fillId="0" borderId="0" xfId="0" applyFont="1" applyBorder="1" applyAlignment="1" applyProtection="1">
      <alignment horizontal="center" vertical="top" wrapText="1"/>
      <protection locked="0"/>
    </xf>
    <xf numFmtId="0" fontId="6" fillId="0" borderId="0" xfId="0" applyFont="1" applyBorder="1" applyAlignment="1" applyProtection="1">
      <alignment horizontal="left" vertical="center" wrapText="1"/>
    </xf>
    <xf numFmtId="0" fontId="13" fillId="0" borderId="0" xfId="0" applyFont="1" applyProtection="1">
      <alignment vertical="center"/>
    </xf>
    <xf numFmtId="0" fontId="2" fillId="0" borderId="0" xfId="0" applyFont="1" applyAlignment="1" applyProtection="1">
      <alignment horizontal="center" vertical="center"/>
    </xf>
    <xf numFmtId="0" fontId="2" fillId="0" borderId="0" xfId="0" applyFont="1" applyBorder="1" applyAlignment="1" applyProtection="1">
      <alignment horizontal="center" vertical="center"/>
    </xf>
    <xf numFmtId="0" fontId="2" fillId="0" borderId="4" xfId="0"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0" fontId="14" fillId="0" borderId="0" xfId="0" applyFont="1" applyProtection="1">
      <alignment vertical="center"/>
    </xf>
    <xf numFmtId="10" fontId="10" fillId="0" borderId="0" xfId="0" applyNumberFormat="1" applyFont="1" applyBorder="1" applyAlignment="1" applyProtection="1">
      <alignment horizontal="center" vertical="center" wrapText="1"/>
      <protection locked="0"/>
    </xf>
    <xf numFmtId="0" fontId="6" fillId="3" borderId="0"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center"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vertical="center" wrapText="1"/>
    </xf>
    <xf numFmtId="0" fontId="2" fillId="0" borderId="11"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17" xfId="0" applyFont="1" applyFill="1" applyBorder="1" applyAlignment="1" applyProtection="1">
      <alignment vertical="center" wrapText="1"/>
    </xf>
    <xf numFmtId="0" fontId="9" fillId="0" borderId="28" xfId="0" applyFont="1" applyBorder="1" applyAlignment="1" applyProtection="1">
      <alignment vertical="center"/>
    </xf>
    <xf numFmtId="0" fontId="9" fillId="0" borderId="0" xfId="0" applyFont="1" applyBorder="1" applyAlignment="1" applyProtection="1">
      <alignment vertical="center"/>
    </xf>
    <xf numFmtId="0" fontId="2" fillId="0" borderId="32" xfId="0" applyFont="1" applyBorder="1" applyAlignment="1" applyProtection="1">
      <alignment vertical="center" wrapText="1"/>
      <protection locked="0"/>
    </xf>
    <xf numFmtId="0" fontId="2" fillId="0" borderId="0" xfId="0" applyFont="1" applyFill="1" applyBorder="1" applyAlignment="1" applyProtection="1">
      <alignment horizontal="left" vertical="center" wrapText="1"/>
    </xf>
    <xf numFmtId="0" fontId="2" fillId="0" borderId="0" xfId="0" applyFont="1" applyBorder="1" applyAlignment="1" applyProtection="1">
      <alignment vertical="center" wrapText="1"/>
      <protection locked="0"/>
    </xf>
    <xf numFmtId="0" fontId="11" fillId="0" borderId="0"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8" fillId="0" borderId="0" xfId="0" applyFont="1" applyBorder="1" applyAlignment="1" applyProtection="1">
      <alignment horizontal="left" vertical="center" wrapText="1"/>
      <protection locked="0"/>
    </xf>
    <xf numFmtId="0" fontId="7" fillId="0" borderId="0"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2" fillId="0" borderId="0" xfId="0" applyFont="1" applyBorder="1" applyAlignment="1" applyProtection="1">
      <alignment vertical="center" wrapText="1"/>
      <protection locked="0"/>
    </xf>
    <xf numFmtId="0" fontId="2" fillId="0" borderId="0" xfId="0" applyFont="1" applyFill="1" applyBorder="1" applyAlignment="1" applyProtection="1">
      <alignment horizontal="left" vertical="center" wrapText="1"/>
    </xf>
    <xf numFmtId="0" fontId="8" fillId="0" borderId="0" xfId="0" applyFont="1" applyBorder="1" applyAlignment="1" applyProtection="1">
      <alignment horizontal="left" vertical="center" wrapText="1"/>
      <protection locked="0"/>
    </xf>
    <xf numFmtId="0" fontId="7" fillId="0" borderId="0"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2" fillId="0" borderId="54" xfId="0" applyFont="1" applyFill="1" applyBorder="1" applyAlignment="1" applyProtection="1">
      <alignment vertical="center" wrapText="1"/>
    </xf>
    <xf numFmtId="0" fontId="2" fillId="0" borderId="52" xfId="0" applyFont="1" applyFill="1" applyBorder="1" applyAlignment="1" applyProtection="1">
      <alignment vertical="center" wrapText="1"/>
    </xf>
    <xf numFmtId="0" fontId="2" fillId="0" borderId="0" xfId="0" applyFont="1" applyFill="1" applyBorder="1" applyAlignment="1" applyProtection="1">
      <alignment vertical="center"/>
    </xf>
    <xf numFmtId="0" fontId="2" fillId="0" borderId="31" xfId="0" applyFont="1" applyBorder="1" applyAlignment="1" applyProtection="1">
      <alignment horizontal="center" vertical="top" wrapText="1"/>
      <protection locked="0"/>
    </xf>
    <xf numFmtId="0" fontId="7" fillId="0" borderId="38" xfId="0" applyFont="1" applyBorder="1" applyAlignment="1" applyProtection="1">
      <alignment horizontal="center" vertical="center" wrapText="1"/>
      <protection locked="0"/>
    </xf>
    <xf numFmtId="0" fontId="7" fillId="0" borderId="44" xfId="0" applyFont="1" applyBorder="1" applyAlignment="1" applyProtection="1">
      <alignment horizontal="center" vertical="center" wrapText="1"/>
      <protection locked="0"/>
    </xf>
    <xf numFmtId="0" fontId="2" fillId="2" borderId="0" xfId="0" applyFont="1" applyFill="1" applyBorder="1" applyAlignment="1" applyProtection="1">
      <alignment horizontal="center" vertical="center" wrapText="1"/>
    </xf>
    <xf numFmtId="3" fontId="11" fillId="3" borderId="0" xfId="0" applyNumberFormat="1" applyFont="1" applyFill="1" applyBorder="1" applyAlignment="1" applyProtection="1">
      <alignment horizontal="center" vertical="center" wrapText="1"/>
    </xf>
    <xf numFmtId="0" fontId="2" fillId="0" borderId="0" xfId="0" applyFont="1" applyFill="1" applyBorder="1" applyProtection="1">
      <alignment vertical="center"/>
    </xf>
    <xf numFmtId="0" fontId="6" fillId="0" borderId="0" xfId="0" applyFont="1" applyFill="1" applyBorder="1" applyAlignment="1" applyProtection="1">
      <alignment horizontal="left" vertical="center" wrapText="1"/>
    </xf>
    <xf numFmtId="0" fontId="2" fillId="0" borderId="0" xfId="0" applyFont="1" applyFill="1" applyProtection="1">
      <alignment vertical="center"/>
    </xf>
    <xf numFmtId="0" fontId="0" fillId="0" borderId="0" xfId="0" applyFill="1" applyProtection="1">
      <alignment vertical="center"/>
    </xf>
    <xf numFmtId="3" fontId="11" fillId="0" borderId="0" xfId="0" applyNumberFormat="1" applyFont="1" applyFill="1" applyBorder="1" applyAlignment="1" applyProtection="1">
      <alignment horizontal="center" vertical="center" wrapText="1"/>
    </xf>
    <xf numFmtId="0" fontId="9" fillId="0" borderId="0" xfId="0" applyFont="1" applyFill="1" applyBorder="1" applyAlignment="1" applyProtection="1">
      <alignment vertical="center"/>
    </xf>
    <xf numFmtId="0" fontId="2" fillId="0" borderId="0" xfId="0" applyFont="1" applyFill="1" applyBorder="1" applyAlignment="1" applyProtection="1">
      <alignment vertical="top" wrapText="1"/>
      <protection locked="0"/>
    </xf>
    <xf numFmtId="0" fontId="7" fillId="0" borderId="51" xfId="0" applyFont="1" applyBorder="1" applyAlignment="1" applyProtection="1">
      <alignment horizontal="center" vertical="center" wrapText="1"/>
      <protection locked="0"/>
    </xf>
    <xf numFmtId="0" fontId="2" fillId="0" borderId="0" xfId="0" applyFont="1" applyBorder="1" applyAlignment="1" applyProtection="1">
      <alignment vertical="center" wrapText="1"/>
      <protection locked="0"/>
    </xf>
    <xf numFmtId="0" fontId="11" fillId="0" borderId="0"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xf>
    <xf numFmtId="0" fontId="7" fillId="0" borderId="0"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2" fillId="0" borderId="18"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2" fillId="0" borderId="52" xfId="0" applyFont="1" applyFill="1" applyBorder="1" applyAlignment="1" applyProtection="1">
      <alignment vertical="center" wrapText="1"/>
      <protection locked="0"/>
    </xf>
    <xf numFmtId="0" fontId="7" fillId="0" borderId="65" xfId="0" applyFont="1" applyBorder="1" applyAlignment="1" applyProtection="1">
      <alignment horizontal="center" vertical="center" wrapText="1"/>
      <protection locked="0"/>
    </xf>
    <xf numFmtId="0" fontId="2" fillId="0" borderId="18" xfId="0" applyFont="1" applyBorder="1" applyAlignment="1" applyProtection="1">
      <alignment vertical="center" wrapText="1"/>
      <protection locked="0"/>
    </xf>
    <xf numFmtId="0" fontId="2" fillId="0" borderId="21" xfId="0" applyFont="1" applyBorder="1" applyAlignment="1" applyProtection="1">
      <alignment vertical="center" wrapText="1"/>
      <protection locked="0"/>
    </xf>
    <xf numFmtId="0" fontId="7" fillId="0" borderId="22" xfId="0" applyFont="1" applyBorder="1" applyAlignment="1" applyProtection="1">
      <alignment horizontal="center" vertical="center" wrapText="1"/>
      <protection locked="0"/>
    </xf>
    <xf numFmtId="0" fontId="11" fillId="6" borderId="0" xfId="0" applyFont="1" applyFill="1" applyBorder="1" applyAlignment="1" applyProtection="1">
      <alignment vertical="center" wrapText="1"/>
      <protection locked="0"/>
    </xf>
    <xf numFmtId="0" fontId="11" fillId="6" borderId="4" xfId="0" applyFont="1" applyFill="1" applyBorder="1" applyAlignment="1" applyProtection="1">
      <alignment vertical="center" wrapText="1"/>
      <protection locked="0"/>
    </xf>
    <xf numFmtId="0" fontId="11" fillId="6" borderId="3" xfId="0" applyFont="1" applyFill="1" applyBorder="1" applyAlignment="1" applyProtection="1">
      <alignment vertical="center" wrapText="1"/>
      <protection locked="0"/>
    </xf>
    <xf numFmtId="0" fontId="12" fillId="6" borderId="45" xfId="0" applyFont="1" applyFill="1" applyBorder="1" applyAlignment="1" applyProtection="1">
      <alignment horizontal="center" vertical="center" wrapText="1"/>
      <protection locked="0"/>
    </xf>
    <xf numFmtId="0" fontId="12" fillId="6" borderId="7" xfId="0" applyFont="1" applyFill="1" applyBorder="1" applyAlignment="1" applyProtection="1">
      <alignment horizontal="center" vertical="center" wrapText="1"/>
      <protection locked="0"/>
    </xf>
    <xf numFmtId="0" fontId="12" fillId="6" borderId="24" xfId="0" applyFont="1" applyFill="1" applyBorder="1" applyAlignment="1" applyProtection="1">
      <alignment horizontal="center" vertical="center" wrapText="1"/>
      <protection locked="0"/>
    </xf>
    <xf numFmtId="0" fontId="11" fillId="6" borderId="28" xfId="0" applyFont="1" applyFill="1" applyBorder="1" applyAlignment="1" applyProtection="1">
      <alignment vertical="center" wrapText="1"/>
      <protection locked="0"/>
    </xf>
    <xf numFmtId="0" fontId="11" fillId="6" borderId="18" xfId="0" applyFont="1" applyFill="1" applyBorder="1" applyAlignment="1" applyProtection="1">
      <alignment vertical="center" wrapText="1"/>
      <protection locked="0"/>
    </xf>
    <xf numFmtId="0" fontId="2" fillId="0" borderId="0" xfId="0" applyFont="1" applyFill="1" applyBorder="1" applyAlignment="1" applyProtection="1">
      <alignment horizontal="left" vertical="center" wrapText="1"/>
    </xf>
    <xf numFmtId="0" fontId="2" fillId="0" borderId="10" xfId="0" applyFont="1" applyFill="1" applyBorder="1" applyAlignment="1" applyProtection="1">
      <alignment horizontal="left" vertical="center" wrapText="1"/>
    </xf>
    <xf numFmtId="0" fontId="2" fillId="0" borderId="0" xfId="0" applyFont="1" applyAlignment="1">
      <alignment vertical="center" wrapText="1"/>
    </xf>
    <xf numFmtId="0" fontId="2" fillId="0" borderId="0" xfId="0" applyFont="1" applyBorder="1" applyAlignment="1" applyProtection="1">
      <alignment vertical="center" wrapText="1"/>
      <protection locked="0"/>
    </xf>
    <xf numFmtId="0" fontId="2" fillId="0" borderId="0" xfId="0" applyFont="1" applyBorder="1" applyAlignment="1" applyProtection="1">
      <alignment horizontal="left" vertical="center" wrapText="1"/>
      <protection locked="0"/>
    </xf>
    <xf numFmtId="0" fontId="2" fillId="5" borderId="3"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0" borderId="52" xfId="0" applyFont="1" applyFill="1" applyBorder="1" applyAlignment="1" applyProtection="1">
      <alignment horizontal="left" vertical="center" wrapText="1"/>
    </xf>
    <xf numFmtId="0" fontId="2" fillId="0" borderId="53" xfId="0" applyFont="1" applyFill="1" applyBorder="1" applyAlignment="1" applyProtection="1">
      <alignment horizontal="left" vertical="center" wrapText="1"/>
    </xf>
    <xf numFmtId="0" fontId="11" fillId="0" borderId="18" xfId="0" applyFont="1" applyBorder="1" applyAlignment="1" applyProtection="1">
      <alignment horizontal="center" vertical="center" wrapText="1"/>
      <protection locked="0"/>
    </xf>
    <xf numFmtId="0" fontId="11" fillId="0" borderId="19"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0" fillId="0" borderId="54" xfId="0" applyFont="1" applyBorder="1" applyAlignment="1" applyProtection="1">
      <alignment horizontal="center" vertical="center" wrapText="1"/>
      <protection locked="0"/>
    </xf>
    <xf numFmtId="0" fontId="10" fillId="0" borderId="52" xfId="0" applyFont="1" applyBorder="1" applyAlignment="1" applyProtection="1">
      <alignment horizontal="center" vertical="center" wrapText="1"/>
      <protection locked="0"/>
    </xf>
    <xf numFmtId="0" fontId="10" fillId="0" borderId="55" xfId="0" applyFont="1" applyBorder="1" applyAlignment="1" applyProtection="1">
      <alignment horizontal="center" vertical="center" wrapText="1"/>
      <protection locked="0"/>
    </xf>
    <xf numFmtId="10" fontId="10" fillId="0" borderId="51" xfId="0" applyNumberFormat="1" applyFont="1" applyBorder="1" applyAlignment="1" applyProtection="1">
      <alignment horizontal="center" vertical="center" wrapText="1"/>
    </xf>
    <xf numFmtId="10" fontId="10" fillId="0" borderId="52" xfId="0" applyNumberFormat="1" applyFont="1" applyBorder="1" applyAlignment="1" applyProtection="1">
      <alignment horizontal="center" vertical="center" wrapText="1"/>
    </xf>
    <xf numFmtId="10" fontId="10" fillId="0" borderId="53" xfId="0" applyNumberFormat="1" applyFont="1" applyBorder="1" applyAlignment="1" applyProtection="1">
      <alignment horizontal="center" vertical="center" wrapText="1"/>
    </xf>
    <xf numFmtId="0" fontId="2" fillId="5" borderId="17" xfId="0" applyFont="1" applyFill="1" applyBorder="1" applyAlignment="1" applyProtection="1">
      <alignment horizontal="left" vertical="center" wrapText="1"/>
      <protection locked="0"/>
    </xf>
    <xf numFmtId="0" fontId="2" fillId="5" borderId="18" xfId="0" applyFont="1" applyFill="1" applyBorder="1" applyAlignment="1" applyProtection="1">
      <alignment horizontal="left" vertical="center" wrapText="1"/>
      <protection locked="0"/>
    </xf>
    <xf numFmtId="0" fontId="2" fillId="5" borderId="19" xfId="0" applyFont="1" applyFill="1" applyBorder="1" applyAlignment="1" applyProtection="1">
      <alignment horizontal="left" vertical="center" wrapText="1"/>
      <protection locked="0"/>
    </xf>
    <xf numFmtId="0" fontId="2" fillId="6" borderId="54" xfId="0" applyFont="1" applyFill="1" applyBorder="1" applyAlignment="1" applyProtection="1">
      <alignment horizontal="left" vertical="top" wrapText="1"/>
      <protection locked="0"/>
    </xf>
    <xf numFmtId="0" fontId="2" fillId="6" borderId="52" xfId="0" applyFont="1" applyFill="1" applyBorder="1" applyAlignment="1" applyProtection="1">
      <alignment horizontal="left" vertical="top" wrapText="1"/>
      <protection locked="0"/>
    </xf>
    <xf numFmtId="0" fontId="2" fillId="6" borderId="53" xfId="0" applyFont="1" applyFill="1" applyBorder="1" applyAlignment="1" applyProtection="1">
      <alignment horizontal="left" vertical="top" wrapText="1"/>
      <protection locked="0"/>
    </xf>
    <xf numFmtId="0" fontId="12" fillId="6" borderId="7" xfId="0" applyFont="1" applyFill="1" applyBorder="1" applyAlignment="1" applyProtection="1">
      <alignment horizontal="center" vertical="center" wrapText="1"/>
      <protection locked="0"/>
    </xf>
    <xf numFmtId="0" fontId="12" fillId="6" borderId="24" xfId="0" applyFont="1" applyFill="1" applyBorder="1" applyAlignment="1" applyProtection="1">
      <alignment horizontal="center" vertical="center" wrapText="1"/>
      <protection locked="0"/>
    </xf>
    <xf numFmtId="0" fontId="12" fillId="6" borderId="49" xfId="0" applyFont="1" applyFill="1" applyBorder="1" applyAlignment="1" applyProtection="1">
      <alignment horizontal="center" vertical="center" wrapText="1"/>
      <protection locked="0"/>
    </xf>
    <xf numFmtId="0" fontId="12" fillId="6" borderId="50" xfId="0" applyFont="1" applyFill="1" applyBorder="1" applyAlignment="1" applyProtection="1">
      <alignment horizontal="center" vertical="center" wrapText="1"/>
      <protection locked="0"/>
    </xf>
    <xf numFmtId="0" fontId="11" fillId="0" borderId="28"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27" xfId="0" applyFont="1" applyBorder="1" applyAlignment="1" applyProtection="1">
      <alignment horizontal="center" vertical="center" wrapText="1"/>
      <protection locked="0"/>
    </xf>
    <xf numFmtId="0" fontId="11" fillId="0" borderId="22" xfId="0" applyFont="1" applyBorder="1" applyAlignment="1" applyProtection="1">
      <alignment horizontal="center" vertical="center" wrapText="1"/>
    </xf>
    <xf numFmtId="0" fontId="11" fillId="0" borderId="18" xfId="0" applyFont="1" applyBorder="1" applyAlignment="1" applyProtection="1">
      <alignment horizontal="center" vertical="center" wrapText="1"/>
    </xf>
    <xf numFmtId="0" fontId="11" fillId="0" borderId="16" xfId="0" applyFont="1" applyBorder="1" applyAlignment="1" applyProtection="1">
      <alignment horizontal="center" vertical="center" wrapText="1"/>
    </xf>
    <xf numFmtId="0" fontId="11" fillId="0" borderId="8" xfId="0" applyFont="1" applyBorder="1" applyAlignment="1" applyProtection="1">
      <alignment horizontal="center" vertical="center" wrapText="1"/>
    </xf>
    <xf numFmtId="0" fontId="8" fillId="0" borderId="22" xfId="0" applyFont="1" applyBorder="1" applyAlignment="1" applyProtection="1">
      <alignment horizontal="left" vertical="center" wrapText="1"/>
      <protection locked="0"/>
    </xf>
    <xf numFmtId="0" fontId="8" fillId="0" borderId="18" xfId="0" applyFont="1" applyBorder="1" applyAlignment="1" applyProtection="1">
      <alignment horizontal="left" vertical="center" wrapText="1"/>
      <protection locked="0"/>
    </xf>
    <xf numFmtId="0" fontId="8" fillId="0" borderId="21" xfId="0" applyFont="1" applyBorder="1" applyAlignment="1" applyProtection="1">
      <alignment horizontal="left" vertical="center" wrapText="1"/>
      <protection locked="0"/>
    </xf>
    <xf numFmtId="0" fontId="8" fillId="0" borderId="16"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27" xfId="0" applyFont="1" applyBorder="1" applyAlignment="1" applyProtection="1">
      <alignment horizontal="left" vertical="center" wrapText="1"/>
      <protection locked="0"/>
    </xf>
    <xf numFmtId="0" fontId="11" fillId="0" borderId="22" xfId="0" applyFont="1" applyBorder="1" applyAlignment="1" applyProtection="1">
      <alignment horizontal="center" vertical="center" wrapText="1"/>
      <protection locked="0"/>
    </xf>
    <xf numFmtId="0" fontId="11" fillId="0" borderId="16" xfId="0" applyFont="1" applyBorder="1" applyAlignment="1" applyProtection="1">
      <alignment horizontal="center" vertical="center" wrapText="1"/>
      <protection locked="0"/>
    </xf>
    <xf numFmtId="0" fontId="2" fillId="6" borderId="56" xfId="0" applyFont="1" applyFill="1" applyBorder="1" applyAlignment="1" applyProtection="1">
      <alignment horizontal="center" vertical="center" wrapText="1"/>
      <protection locked="0"/>
    </xf>
    <xf numFmtId="0" fontId="2" fillId="6" borderId="7" xfId="0" applyFont="1" applyFill="1" applyBorder="1" applyAlignment="1" applyProtection="1">
      <alignment horizontal="center" vertical="center" wrapText="1"/>
      <protection locked="0"/>
    </xf>
    <xf numFmtId="0" fontId="11" fillId="6" borderId="45" xfId="0" applyFont="1" applyFill="1" applyBorder="1" applyAlignment="1" applyProtection="1">
      <alignment horizontal="center" vertical="center" wrapText="1"/>
      <protection locked="0"/>
    </xf>
    <xf numFmtId="0" fontId="11" fillId="6" borderId="7"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8" fillId="6" borderId="7" xfId="0" applyFont="1" applyFill="1" applyBorder="1" applyAlignment="1" applyProtection="1">
      <alignment horizontal="left" vertical="center" wrapText="1"/>
      <protection locked="0"/>
    </xf>
    <xf numFmtId="0" fontId="11" fillId="0" borderId="26" xfId="0" applyFont="1" applyBorder="1" applyAlignment="1" applyProtection="1">
      <alignment horizontal="center" vertical="center" wrapText="1"/>
    </xf>
    <xf numFmtId="0" fontId="11" fillId="0" borderId="23" xfId="0" applyFont="1" applyBorder="1" applyAlignment="1" applyProtection="1">
      <alignment horizontal="center" vertical="center" wrapText="1"/>
    </xf>
    <xf numFmtId="0" fontId="2" fillId="0" borderId="23" xfId="0" applyFont="1" applyBorder="1" applyAlignment="1" applyProtection="1">
      <alignment horizontal="center" vertical="center" wrapText="1"/>
      <protection locked="0"/>
    </xf>
    <xf numFmtId="0" fontId="2" fillId="0" borderId="25" xfId="0" applyFont="1" applyBorder="1" applyAlignment="1" applyProtection="1">
      <alignment horizontal="center" vertical="center" wrapText="1"/>
      <protection locked="0"/>
    </xf>
    <xf numFmtId="0" fontId="2" fillId="6" borderId="58" xfId="0" applyFont="1" applyFill="1" applyBorder="1" applyAlignment="1" applyProtection="1">
      <alignment horizontal="center" vertical="center" wrapText="1"/>
      <protection locked="0"/>
    </xf>
    <xf numFmtId="0" fontId="2" fillId="6" borderId="24" xfId="0" applyFont="1" applyFill="1" applyBorder="1" applyAlignment="1" applyProtection="1">
      <alignment horizontal="center" vertical="center" wrapText="1"/>
      <protection locked="0"/>
    </xf>
    <xf numFmtId="0" fontId="11" fillId="6" borderId="24" xfId="0" applyFont="1" applyFill="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0" fontId="8" fillId="6" borderId="24" xfId="0" applyFont="1" applyFill="1" applyBorder="1" applyAlignment="1" applyProtection="1">
      <alignment horizontal="left" vertical="center" wrapText="1"/>
      <protection locked="0"/>
    </xf>
    <xf numFmtId="0" fontId="11" fillId="6" borderId="56" xfId="0" applyFont="1" applyFill="1" applyBorder="1" applyAlignment="1" applyProtection="1">
      <alignment horizontal="center" vertical="center" wrapText="1"/>
      <protection locked="0"/>
    </xf>
    <xf numFmtId="0" fontId="11" fillId="6" borderId="29" xfId="0" applyFont="1" applyFill="1" applyBorder="1" applyAlignment="1" applyProtection="1">
      <alignment horizontal="center" vertical="center" wrapText="1"/>
      <protection locked="0"/>
    </xf>
    <xf numFmtId="0" fontId="12" fillId="6" borderId="7" xfId="0" applyFont="1" applyFill="1" applyBorder="1" applyAlignment="1" applyProtection="1">
      <alignment horizontal="left" vertical="center" wrapText="1"/>
      <protection locked="0"/>
    </xf>
    <xf numFmtId="0" fontId="12" fillId="6" borderId="3" xfId="0" applyFont="1" applyFill="1" applyBorder="1" applyAlignment="1" applyProtection="1">
      <alignment horizontal="left" vertical="center" wrapText="1"/>
      <protection locked="0"/>
    </xf>
    <xf numFmtId="0" fontId="12" fillId="6" borderId="4" xfId="0" applyFont="1" applyFill="1" applyBorder="1" applyAlignment="1" applyProtection="1">
      <alignment horizontal="left" vertical="center" wrapText="1"/>
      <protection locked="0"/>
    </xf>
    <xf numFmtId="0" fontId="12" fillId="6" borderId="5" xfId="0" applyFont="1" applyFill="1" applyBorder="1" applyAlignment="1" applyProtection="1">
      <alignment horizontal="left" vertical="center" wrapText="1"/>
      <protection locked="0"/>
    </xf>
    <xf numFmtId="0" fontId="12" fillId="6" borderId="6" xfId="0" applyFont="1" applyFill="1" applyBorder="1" applyAlignment="1" applyProtection="1">
      <alignment horizontal="left" vertical="center" wrapText="1"/>
      <protection locked="0"/>
    </xf>
    <xf numFmtId="0" fontId="12" fillId="6" borderId="1" xfId="0" applyFont="1" applyFill="1" applyBorder="1" applyAlignment="1" applyProtection="1">
      <alignment horizontal="left" vertical="center" wrapText="1"/>
      <protection locked="0"/>
    </xf>
    <xf numFmtId="0" fontId="12" fillId="6" borderId="2" xfId="0" applyFont="1" applyFill="1" applyBorder="1" applyAlignment="1" applyProtection="1">
      <alignment horizontal="left" vertical="center" wrapText="1"/>
      <protection locked="0"/>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3" fontId="11" fillId="3" borderId="3" xfId="0" applyNumberFormat="1" applyFont="1" applyFill="1" applyBorder="1" applyAlignment="1" applyProtection="1">
      <alignment horizontal="center" vertical="center" wrapText="1"/>
    </xf>
    <xf numFmtId="3" fontId="11" fillId="3" borderId="4" xfId="0" applyNumberFormat="1" applyFont="1" applyFill="1" applyBorder="1" applyAlignment="1" applyProtection="1">
      <alignment horizontal="center" vertical="center" wrapText="1"/>
    </xf>
    <xf numFmtId="3" fontId="11" fillId="3" borderId="5" xfId="0" applyNumberFormat="1" applyFont="1" applyFill="1" applyBorder="1" applyAlignment="1" applyProtection="1">
      <alignment horizontal="center" vertical="center" wrapText="1"/>
    </xf>
    <xf numFmtId="0" fontId="7" fillId="0" borderId="43" xfId="0" applyFont="1" applyBorder="1" applyAlignment="1" applyProtection="1">
      <alignment horizontal="center" vertical="center" wrapText="1"/>
      <protection locked="0"/>
    </xf>
    <xf numFmtId="0" fontId="7" fillId="0" borderId="38" xfId="0" applyFont="1" applyBorder="1" applyAlignment="1" applyProtection="1">
      <alignment horizontal="center" vertical="center" wrapText="1"/>
      <protection locked="0"/>
    </xf>
    <xf numFmtId="0" fontId="11" fillId="6" borderId="57" xfId="0" applyFont="1" applyFill="1" applyBorder="1" applyAlignment="1" applyProtection="1">
      <alignment horizontal="center" vertical="center" wrapText="1"/>
      <protection locked="0"/>
    </xf>
    <xf numFmtId="0" fontId="11" fillId="6" borderId="6" xfId="0" applyFont="1" applyFill="1" applyBorder="1" applyAlignment="1" applyProtection="1">
      <alignment horizontal="center" vertical="center" wrapText="1"/>
      <protection locked="0"/>
    </xf>
    <xf numFmtId="0" fontId="12" fillId="6" borderId="45" xfId="0" applyFont="1" applyFill="1" applyBorder="1" applyAlignment="1" applyProtection="1">
      <alignment horizontal="left" vertical="center" wrapText="1"/>
      <protection locked="0"/>
    </xf>
    <xf numFmtId="0" fontId="12" fillId="6" borderId="59" xfId="0" applyFont="1" applyFill="1" applyBorder="1" applyAlignment="1" applyProtection="1">
      <alignment horizontal="center" vertical="center" wrapText="1"/>
      <protection locked="0"/>
    </xf>
    <xf numFmtId="0" fontId="12" fillId="6" borderId="45" xfId="0" applyFont="1" applyFill="1" applyBorder="1" applyAlignment="1" applyProtection="1">
      <alignment horizontal="center" vertical="center" wrapText="1"/>
      <protection locked="0"/>
    </xf>
    <xf numFmtId="0" fontId="12" fillId="6" borderId="60" xfId="0" applyFont="1" applyFill="1" applyBorder="1" applyAlignment="1" applyProtection="1">
      <alignment horizontal="center" vertical="center" wrapText="1"/>
      <protection locked="0"/>
    </xf>
    <xf numFmtId="0" fontId="12" fillId="6" borderId="48"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2" fillId="0" borderId="10" xfId="0" applyFont="1" applyFill="1" applyBorder="1" applyAlignment="1" applyProtection="1">
      <alignment horizontal="left" vertical="center" wrapText="1"/>
    </xf>
    <xf numFmtId="0" fontId="6" fillId="2" borderId="24"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31" xfId="0" applyFont="1" applyFill="1" applyBorder="1" applyAlignment="1">
      <alignment horizontal="center" vertical="center"/>
    </xf>
    <xf numFmtId="0" fontId="11" fillId="0" borderId="3"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5" xfId="0" applyFont="1" applyBorder="1" applyAlignment="1" applyProtection="1">
      <alignment horizontal="left" vertical="center"/>
    </xf>
    <xf numFmtId="0" fontId="10" fillId="4" borderId="29" xfId="0" applyFont="1" applyFill="1" applyBorder="1" applyAlignment="1" applyProtection="1">
      <alignment horizontal="left" vertical="center"/>
    </xf>
    <xf numFmtId="0" fontId="10" fillId="4" borderId="30" xfId="0" applyFont="1" applyFill="1" applyBorder="1" applyAlignment="1" applyProtection="1">
      <alignment horizontal="left" vertical="center"/>
    </xf>
    <xf numFmtId="0" fontId="10" fillId="4" borderId="31" xfId="0" applyFont="1" applyFill="1" applyBorder="1" applyAlignment="1" applyProtection="1">
      <alignment horizontal="left" vertical="center"/>
    </xf>
    <xf numFmtId="0" fontId="2" fillId="0" borderId="29" xfId="0" applyFont="1" applyBorder="1" applyAlignment="1" applyProtection="1">
      <alignment horizontal="left" vertical="center" wrapText="1"/>
    </xf>
    <xf numFmtId="0" fontId="2" fillId="0" borderId="30" xfId="0" applyFont="1" applyBorder="1" applyAlignment="1" applyProtection="1">
      <alignment horizontal="left" vertical="center" wrapText="1"/>
    </xf>
    <xf numFmtId="0" fontId="2" fillId="0" borderId="31" xfId="0" applyFont="1" applyBorder="1" applyAlignment="1" applyProtection="1">
      <alignment horizontal="left" vertical="center" wrapText="1"/>
    </xf>
    <xf numFmtId="0" fontId="2" fillId="2" borderId="7" xfId="0" applyFont="1" applyFill="1" applyBorder="1" applyAlignment="1" applyProtection="1">
      <alignment horizontal="center" vertical="center" wrapText="1"/>
    </xf>
    <xf numFmtId="0" fontId="19" fillId="0" borderId="29" xfId="0" applyFont="1" applyBorder="1" applyAlignment="1" applyProtection="1">
      <alignment horizontal="left" vertical="center" wrapText="1"/>
    </xf>
    <xf numFmtId="0" fontId="19" fillId="0" borderId="30" xfId="0" applyFont="1" applyBorder="1" applyAlignment="1" applyProtection="1">
      <alignment horizontal="left" vertical="center" wrapText="1"/>
    </xf>
    <xf numFmtId="0" fontId="19" fillId="0" borderId="31" xfId="0" applyFont="1" applyBorder="1" applyAlignment="1" applyProtection="1">
      <alignment horizontal="left" vertical="center" wrapText="1"/>
    </xf>
    <xf numFmtId="0" fontId="2" fillId="0" borderId="18"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6" fillId="0" borderId="0" xfId="0" applyFont="1" applyAlignment="1">
      <alignment horizontal="left" vertical="center" wrapText="1"/>
    </xf>
    <xf numFmtId="0" fontId="2" fillId="0" borderId="8"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0" fontId="6" fillId="0" borderId="29" xfId="0" applyFont="1" applyBorder="1" applyAlignment="1" applyProtection="1">
      <alignment horizontal="left" vertical="center" wrapText="1"/>
    </xf>
    <xf numFmtId="0" fontId="6" fillId="0" borderId="30" xfId="0" applyFont="1" applyBorder="1" applyAlignment="1" applyProtection="1">
      <alignment horizontal="left" vertical="center" wrapText="1"/>
    </xf>
    <xf numFmtId="0" fontId="6" fillId="0" borderId="31" xfId="0" applyFont="1" applyBorder="1" applyAlignment="1" applyProtection="1">
      <alignment horizontal="left" vertical="center" wrapText="1"/>
    </xf>
    <xf numFmtId="0" fontId="7" fillId="0" borderId="47" xfId="0" applyFont="1" applyBorder="1" applyAlignment="1" applyProtection="1">
      <alignment horizontal="center" vertical="center" wrapText="1"/>
      <protection locked="0"/>
    </xf>
    <xf numFmtId="0" fontId="7" fillId="0" borderId="62" xfId="0" applyFont="1" applyBorder="1" applyAlignment="1" applyProtection="1">
      <alignment horizontal="center" vertical="center" wrapText="1"/>
      <protection locked="0"/>
    </xf>
    <xf numFmtId="0" fontId="11" fillId="0" borderId="45"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0" borderId="22"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46" xfId="0" applyFont="1" applyBorder="1" applyAlignment="1" applyProtection="1">
      <alignment horizontal="center" vertical="center" wrapText="1"/>
      <protection locked="0"/>
    </xf>
    <xf numFmtId="0" fontId="7" fillId="0" borderId="61"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24" xfId="0" applyFont="1" applyBorder="1" applyAlignment="1" applyProtection="1">
      <alignment horizontal="center" vertical="center" wrapText="1"/>
      <protection locked="0"/>
    </xf>
    <xf numFmtId="0" fontId="12" fillId="6" borderId="24" xfId="0" applyFont="1" applyFill="1" applyBorder="1" applyAlignment="1" applyProtection="1">
      <alignment horizontal="left" vertical="center" wrapText="1"/>
      <protection locked="0"/>
    </xf>
    <xf numFmtId="0" fontId="11" fillId="0" borderId="45" xfId="0" applyFont="1" applyBorder="1" applyAlignment="1" applyProtection="1">
      <alignment horizontal="center" vertical="center" wrapText="1"/>
    </xf>
    <xf numFmtId="10" fontId="7" fillId="0" borderId="18" xfId="0" applyNumberFormat="1" applyFont="1" applyBorder="1" applyAlignment="1" applyProtection="1">
      <alignment horizontal="center" vertical="center" wrapText="1"/>
    </xf>
    <xf numFmtId="10" fontId="7" fillId="0" borderId="19" xfId="0" applyNumberFormat="1" applyFont="1" applyBorder="1" applyAlignment="1" applyProtection="1">
      <alignment horizontal="center" vertical="center" wrapText="1"/>
    </xf>
    <xf numFmtId="10" fontId="7" fillId="0" borderId="8" xfId="0" applyNumberFormat="1" applyFont="1" applyBorder="1" applyAlignment="1" applyProtection="1">
      <alignment horizontal="center" vertical="center" wrapText="1"/>
    </xf>
    <xf numFmtId="10" fontId="7" fillId="0" borderId="12" xfId="0" applyNumberFormat="1" applyFont="1" applyBorder="1" applyAlignment="1" applyProtection="1">
      <alignment horizontal="center" vertical="center" wrapText="1"/>
    </xf>
    <xf numFmtId="0" fontId="10" fillId="0" borderId="14"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176" fontId="7" fillId="0" borderId="13" xfId="0" applyNumberFormat="1"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0" fontId="7" fillId="0" borderId="15" xfId="0" applyFont="1" applyFill="1" applyBorder="1" applyAlignment="1" applyProtection="1">
      <alignment horizontal="center" vertical="center" wrapText="1"/>
      <protection locked="0"/>
    </xf>
    <xf numFmtId="0" fontId="7" fillId="0" borderId="13"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176" fontId="7" fillId="0" borderId="14" xfId="0" applyNumberFormat="1" applyFont="1" applyFill="1" applyBorder="1" applyAlignment="1" applyProtection="1">
      <alignment horizontal="center" vertical="center" wrapText="1"/>
      <protection locked="0"/>
    </xf>
    <xf numFmtId="176" fontId="7" fillId="0" borderId="15" xfId="0" applyNumberFormat="1" applyFont="1" applyFill="1" applyBorder="1" applyAlignment="1" applyProtection="1">
      <alignment horizontal="center" vertical="center" wrapText="1"/>
      <protection locked="0"/>
    </xf>
    <xf numFmtId="0" fontId="2" fillId="5" borderId="54" xfId="0" applyFont="1" applyFill="1" applyBorder="1" applyAlignment="1" applyProtection="1">
      <alignment horizontal="left" vertical="center" wrapText="1"/>
      <protection locked="0"/>
    </xf>
    <xf numFmtId="0" fontId="2" fillId="5" borderId="52" xfId="0" applyFont="1" applyFill="1" applyBorder="1" applyAlignment="1" applyProtection="1">
      <alignment horizontal="left" vertical="center" wrapText="1"/>
      <protection locked="0"/>
    </xf>
    <xf numFmtId="0" fontId="2" fillId="5" borderId="53" xfId="0" applyFont="1" applyFill="1" applyBorder="1" applyAlignment="1" applyProtection="1">
      <alignment horizontal="left" vertical="center" wrapText="1"/>
      <protection locked="0"/>
    </xf>
    <xf numFmtId="0" fontId="13" fillId="0" borderId="9" xfId="0" applyFont="1" applyBorder="1" applyAlignment="1" applyProtection="1">
      <alignment horizontal="center" vertical="center" wrapText="1"/>
      <protection locked="0"/>
    </xf>
    <xf numFmtId="0" fontId="13" fillId="0" borderId="0"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wrapText="1"/>
      <protection locked="0"/>
    </xf>
    <xf numFmtId="0" fontId="13" fillId="0" borderId="19" xfId="0" applyFont="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0" fillId="0" borderId="18" xfId="0" applyFont="1" applyBorder="1" applyAlignment="1" applyProtection="1">
      <alignment horizontal="center" vertical="center" wrapText="1"/>
      <protection locked="0"/>
    </xf>
    <xf numFmtId="0" fontId="7" fillId="6" borderId="13" xfId="0" applyFont="1" applyFill="1" applyBorder="1" applyAlignment="1" applyProtection="1">
      <alignment horizontal="center" vertical="center" wrapText="1"/>
      <protection locked="0"/>
    </xf>
    <xf numFmtId="0" fontId="7" fillId="6" borderId="14" xfId="0" applyFont="1" applyFill="1" applyBorder="1" applyAlignment="1" applyProtection="1">
      <alignment horizontal="center" vertical="center" wrapText="1"/>
      <protection locked="0"/>
    </xf>
    <xf numFmtId="0" fontId="7" fillId="6" borderId="15" xfId="0" applyFont="1" applyFill="1" applyBorder="1" applyAlignment="1" applyProtection="1">
      <alignment horizontal="center" vertical="center" wrapText="1"/>
      <protection locked="0"/>
    </xf>
    <xf numFmtId="0" fontId="15" fillId="0" borderId="39" xfId="0" applyFont="1" applyBorder="1" applyAlignment="1" applyProtection="1">
      <alignment horizontal="center" vertical="center" wrapText="1"/>
      <protection locked="0"/>
    </xf>
    <xf numFmtId="0" fontId="15" fillId="0" borderId="40" xfId="0" applyFont="1" applyBorder="1" applyAlignment="1" applyProtection="1">
      <alignment horizontal="center" vertical="center" wrapText="1"/>
      <protection locked="0"/>
    </xf>
    <xf numFmtId="176" fontId="15" fillId="6" borderId="22" xfId="0" applyNumberFormat="1" applyFont="1" applyFill="1" applyBorder="1" applyAlignment="1" applyProtection="1">
      <alignment horizontal="center" vertical="center" wrapText="1"/>
      <protection locked="0"/>
    </xf>
    <xf numFmtId="176" fontId="15" fillId="6" borderId="18" xfId="0" applyNumberFormat="1" applyFont="1" applyFill="1" applyBorder="1" applyAlignment="1" applyProtection="1">
      <alignment horizontal="center" vertical="center" wrapText="1"/>
      <protection locked="0"/>
    </xf>
    <xf numFmtId="176" fontId="15" fillId="6" borderId="21" xfId="0" applyNumberFormat="1" applyFont="1" applyFill="1" applyBorder="1" applyAlignment="1" applyProtection="1">
      <alignment horizontal="center" vertical="center" wrapText="1"/>
      <protection locked="0"/>
    </xf>
    <xf numFmtId="176" fontId="15" fillId="6" borderId="34" xfId="0" applyNumberFormat="1" applyFont="1" applyFill="1" applyBorder="1" applyAlignment="1" applyProtection="1">
      <alignment horizontal="center" vertical="center" wrapText="1"/>
      <protection locked="0"/>
    </xf>
    <xf numFmtId="176" fontId="15" fillId="6" borderId="35" xfId="0" applyNumberFormat="1" applyFont="1" applyFill="1" applyBorder="1" applyAlignment="1" applyProtection="1">
      <alignment horizontal="center" vertical="center" wrapText="1"/>
      <protection locked="0"/>
    </xf>
    <xf numFmtId="176" fontId="15" fillId="6" borderId="36" xfId="0" applyNumberFormat="1" applyFont="1" applyFill="1" applyBorder="1" applyAlignment="1" applyProtection="1">
      <alignment horizontal="center" vertical="center" wrapText="1"/>
      <protection locked="0"/>
    </xf>
    <xf numFmtId="0" fontId="7" fillId="0" borderId="41" xfId="0" applyFont="1" applyBorder="1" applyAlignment="1" applyProtection="1">
      <alignment horizontal="center" vertical="center" wrapText="1"/>
      <protection locked="0"/>
    </xf>
    <xf numFmtId="0" fontId="7" fillId="0" borderId="35" xfId="0" applyFont="1" applyBorder="1" applyAlignment="1" applyProtection="1">
      <alignment horizontal="center" vertical="center" wrapText="1"/>
      <protection locked="0"/>
    </xf>
    <xf numFmtId="0" fontId="7" fillId="0" borderId="42"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28"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0" fillId="0" borderId="32"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176" fontId="7" fillId="6" borderId="13" xfId="0" applyNumberFormat="1" applyFont="1" applyFill="1" applyBorder="1" applyAlignment="1" applyProtection="1">
      <alignment horizontal="center" vertical="center" wrapText="1"/>
      <protection locked="0"/>
    </xf>
    <xf numFmtId="176" fontId="7" fillId="6" borderId="14" xfId="0" applyNumberFormat="1" applyFont="1" applyFill="1" applyBorder="1" applyAlignment="1" applyProtection="1">
      <alignment horizontal="center" vertical="center" wrapText="1"/>
      <protection locked="0"/>
    </xf>
    <xf numFmtId="176" fontId="7" fillId="6" borderId="15" xfId="0" applyNumberFormat="1" applyFont="1" applyFill="1" applyBorder="1" applyAlignment="1" applyProtection="1">
      <alignment horizontal="center" vertical="center" wrapText="1"/>
      <protection locked="0"/>
    </xf>
    <xf numFmtId="0" fontId="13" fillId="0" borderId="22" xfId="0" applyFont="1" applyBorder="1" applyAlignment="1" applyProtection="1">
      <alignment horizontal="center" vertical="center" wrapText="1"/>
      <protection locked="0"/>
    </xf>
    <xf numFmtId="3" fontId="11" fillId="3" borderId="3" xfId="0" applyNumberFormat="1" applyFont="1" applyFill="1" applyBorder="1" applyAlignment="1" applyProtection="1">
      <alignment horizontal="center" vertical="center" wrapText="1"/>
      <protection locked="0"/>
    </xf>
    <xf numFmtId="3" fontId="11" fillId="3" borderId="4" xfId="0" applyNumberFormat="1" applyFont="1" applyFill="1" applyBorder="1" applyAlignment="1" applyProtection="1">
      <alignment horizontal="center" vertical="center" wrapText="1"/>
      <protection locked="0"/>
    </xf>
    <xf numFmtId="3" fontId="11" fillId="3" borderId="5" xfId="0" applyNumberFormat="1" applyFont="1" applyFill="1" applyBorder="1" applyAlignment="1" applyProtection="1">
      <alignment horizontal="center" vertical="center" wrapText="1"/>
      <protection locked="0"/>
    </xf>
    <xf numFmtId="0" fontId="12" fillId="6" borderId="28" xfId="0" applyFont="1" applyFill="1" applyBorder="1" applyAlignment="1" applyProtection="1">
      <alignment horizontal="center" vertical="center" wrapText="1"/>
      <protection locked="0"/>
    </xf>
    <xf numFmtId="0" fontId="12" fillId="6" borderId="32" xfId="0" applyFont="1" applyFill="1" applyBorder="1" applyAlignment="1" applyProtection="1">
      <alignment horizontal="center" vertical="center" wrapText="1"/>
      <protection locked="0"/>
    </xf>
    <xf numFmtId="0" fontId="12" fillId="6" borderId="6" xfId="0" applyFont="1" applyFill="1" applyBorder="1" applyAlignment="1" applyProtection="1">
      <alignment horizontal="center" vertical="center" wrapText="1"/>
      <protection locked="0"/>
    </xf>
    <xf numFmtId="0" fontId="12" fillId="6" borderId="2" xfId="0" applyFont="1" applyFill="1" applyBorder="1" applyAlignment="1" applyProtection="1">
      <alignment horizontal="center" vertical="center" wrapText="1"/>
      <protection locked="0"/>
    </xf>
    <xf numFmtId="0" fontId="12" fillId="6" borderId="3" xfId="0" applyFont="1" applyFill="1" applyBorder="1" applyAlignment="1" applyProtection="1">
      <alignment horizontal="center" vertical="center" wrapText="1"/>
      <protection locked="0"/>
    </xf>
    <xf numFmtId="0" fontId="12" fillId="6" borderId="5" xfId="0" applyFont="1" applyFill="1" applyBorder="1" applyAlignment="1" applyProtection="1">
      <alignment horizontal="center" vertical="center" wrapText="1"/>
      <protection locked="0"/>
    </xf>
    <xf numFmtId="0" fontId="8" fillId="6" borderId="3" xfId="0" applyFont="1" applyFill="1" applyBorder="1" applyAlignment="1" applyProtection="1">
      <alignment horizontal="center" vertical="center" wrapText="1"/>
      <protection locked="0"/>
    </xf>
    <xf numFmtId="0" fontId="8" fillId="6" borderId="5" xfId="0" applyFont="1" applyFill="1" applyBorder="1" applyAlignment="1" applyProtection="1">
      <alignment horizontal="center" vertical="center" wrapText="1"/>
      <protection locked="0"/>
    </xf>
    <xf numFmtId="0" fontId="8" fillId="6" borderId="6" xfId="0" applyFont="1" applyFill="1" applyBorder="1" applyAlignment="1" applyProtection="1">
      <alignment horizontal="center" vertical="center" wrapText="1"/>
      <protection locked="0"/>
    </xf>
    <xf numFmtId="0" fontId="8" fillId="6" borderId="2" xfId="0" applyFont="1" applyFill="1" applyBorder="1" applyAlignment="1" applyProtection="1">
      <alignment horizontal="center" vertical="center" wrapText="1"/>
      <protection locked="0"/>
    </xf>
    <xf numFmtId="0" fontId="8" fillId="6" borderId="7" xfId="0" applyFont="1" applyFill="1" applyBorder="1" applyAlignment="1" applyProtection="1">
      <alignment horizontal="center" vertical="center" wrapText="1"/>
      <protection locked="0"/>
    </xf>
    <xf numFmtId="0" fontId="8" fillId="6" borderId="24" xfId="0" applyFont="1" applyFill="1" applyBorder="1" applyAlignment="1" applyProtection="1">
      <alignment horizontal="center" vertical="center" wrapText="1"/>
      <protection locked="0"/>
    </xf>
    <xf numFmtId="10" fontId="10" fillId="0" borderId="16" xfId="0" applyNumberFormat="1" applyFont="1" applyBorder="1" applyAlignment="1" applyProtection="1">
      <alignment horizontal="center" vertical="center" wrapText="1"/>
    </xf>
    <xf numFmtId="10" fontId="10" fillId="0" borderId="8" xfId="0" applyNumberFormat="1" applyFont="1" applyBorder="1" applyAlignment="1" applyProtection="1">
      <alignment horizontal="center" vertical="center" wrapText="1"/>
    </xf>
    <xf numFmtId="10" fontId="10" fillId="0" borderId="12" xfId="0" applyNumberFormat="1" applyFont="1" applyBorder="1" applyAlignment="1" applyProtection="1">
      <alignment horizontal="center" vertical="center" wrapText="1"/>
    </xf>
    <xf numFmtId="2" fontId="11" fillId="0" borderId="22" xfId="0" applyNumberFormat="1" applyFont="1" applyBorder="1" applyAlignment="1" applyProtection="1">
      <alignment horizontal="center" vertical="center" wrapText="1"/>
      <protection locked="0"/>
    </xf>
    <xf numFmtId="2" fontId="11" fillId="0" borderId="18" xfId="0" applyNumberFormat="1" applyFont="1" applyBorder="1" applyAlignment="1" applyProtection="1">
      <alignment horizontal="center" vertical="center" wrapText="1"/>
      <protection locked="0"/>
    </xf>
    <xf numFmtId="2" fontId="11" fillId="0" borderId="16" xfId="0" applyNumberFormat="1" applyFont="1" applyBorder="1" applyAlignment="1" applyProtection="1">
      <alignment horizontal="center" vertical="center" wrapText="1"/>
      <protection locked="0"/>
    </xf>
    <xf numFmtId="2" fontId="11" fillId="0" borderId="8" xfId="0" applyNumberFormat="1" applyFont="1" applyBorder="1" applyAlignment="1" applyProtection="1">
      <alignment horizontal="center" vertical="center" wrapText="1"/>
      <protection locked="0"/>
    </xf>
    <xf numFmtId="0" fontId="8" fillId="0" borderId="46" xfId="0" applyFont="1" applyBorder="1" applyAlignment="1" applyProtection="1">
      <alignment horizontal="center" vertical="center" wrapText="1"/>
      <protection locked="0"/>
    </xf>
    <xf numFmtId="0" fontId="8" fillId="0" borderId="61" xfId="0" applyFont="1" applyBorder="1" applyAlignment="1" applyProtection="1">
      <alignment horizontal="center" vertical="center" wrapText="1"/>
      <protection locked="0"/>
    </xf>
    <xf numFmtId="0" fontId="10" fillId="0" borderId="11" xfId="0"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27" xfId="0" applyFont="1" applyBorder="1" applyAlignment="1" applyProtection="1">
      <alignment horizontal="center" vertical="center" wrapText="1"/>
    </xf>
    <xf numFmtId="0" fontId="2" fillId="0" borderId="22"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8" fillId="6" borderId="16" xfId="0" applyFont="1" applyFill="1" applyBorder="1" applyAlignment="1" applyProtection="1">
      <alignment horizontal="center" vertical="center" wrapText="1"/>
      <protection locked="0"/>
    </xf>
    <xf numFmtId="0" fontId="8" fillId="6" borderId="27" xfId="0" applyFont="1" applyFill="1" applyBorder="1" applyAlignment="1" applyProtection="1">
      <alignment horizontal="center" vertical="center" wrapText="1"/>
      <protection locked="0"/>
    </xf>
    <xf numFmtId="0" fontId="6" fillId="0" borderId="7" xfId="0" applyFont="1" applyBorder="1" applyAlignment="1" applyProtection="1">
      <alignment horizontal="left" vertical="center" wrapText="1"/>
    </xf>
    <xf numFmtId="176" fontId="15" fillId="6" borderId="9" xfId="0" applyNumberFormat="1" applyFont="1" applyFill="1" applyBorder="1" applyAlignment="1" applyProtection="1">
      <alignment horizontal="center" vertical="center" wrapText="1"/>
      <protection locked="0"/>
    </xf>
    <xf numFmtId="176" fontId="15" fillId="6" borderId="0" xfId="0" applyNumberFormat="1" applyFont="1" applyFill="1" applyBorder="1" applyAlignment="1" applyProtection="1">
      <alignment horizontal="center" vertical="center" wrapText="1"/>
      <protection locked="0"/>
    </xf>
    <xf numFmtId="176" fontId="15" fillId="6" borderId="33" xfId="0" applyNumberFormat="1" applyFont="1" applyFill="1" applyBorder="1" applyAlignment="1" applyProtection="1">
      <alignment horizontal="center" vertical="center" wrapText="1"/>
      <protection locked="0"/>
    </xf>
    <xf numFmtId="0" fontId="7" fillId="0" borderId="37" xfId="0" applyFont="1" applyBorder="1" applyAlignment="1" applyProtection="1">
      <alignment horizontal="center" vertical="center" wrapText="1"/>
      <protection locked="0"/>
    </xf>
    <xf numFmtId="176" fontId="7" fillId="0" borderId="13" xfId="0" applyNumberFormat="1" applyFont="1" applyBorder="1" applyAlignment="1" applyProtection="1">
      <alignment horizontal="center" vertical="center" wrapText="1"/>
      <protection locked="0"/>
    </xf>
    <xf numFmtId="176" fontId="7" fillId="0" borderId="14" xfId="0" applyNumberFormat="1" applyFont="1" applyBorder="1" applyAlignment="1" applyProtection="1">
      <alignment horizontal="center" vertical="center" wrapText="1"/>
      <protection locked="0"/>
    </xf>
    <xf numFmtId="176" fontId="7" fillId="0" borderId="15" xfId="0" applyNumberFormat="1" applyFont="1" applyBorder="1" applyAlignment="1" applyProtection="1">
      <alignment horizontal="center" vertical="center" wrapText="1"/>
      <protection locked="0"/>
    </xf>
    <xf numFmtId="0" fontId="2" fillId="2" borderId="24" xfId="0" applyFont="1" applyFill="1" applyBorder="1" applyAlignment="1" applyProtection="1">
      <alignment horizontal="center" vertical="center" wrapText="1"/>
    </xf>
    <xf numFmtId="3" fontId="11" fillId="3" borderId="24" xfId="0" applyNumberFormat="1" applyFont="1" applyFill="1" applyBorder="1" applyAlignment="1" applyProtection="1">
      <alignment horizontal="center" vertical="center" wrapText="1"/>
    </xf>
    <xf numFmtId="0" fontId="7" fillId="0" borderId="14" xfId="0" applyFont="1" applyBorder="1" applyAlignment="1" applyProtection="1">
      <alignment horizontal="center" vertical="center" wrapText="1"/>
      <protection locked="0"/>
    </xf>
    <xf numFmtId="0" fontId="13" fillId="0" borderId="51" xfId="0" applyFont="1" applyBorder="1" applyAlignment="1" applyProtection="1">
      <alignment horizontal="center" vertical="center" wrapText="1"/>
      <protection locked="0"/>
    </xf>
    <xf numFmtId="0" fontId="13" fillId="0" borderId="52" xfId="0" applyFont="1" applyBorder="1" applyAlignment="1" applyProtection="1">
      <alignment horizontal="center" vertical="center" wrapText="1"/>
      <protection locked="0"/>
    </xf>
    <xf numFmtId="0" fontId="13" fillId="0" borderId="53" xfId="0" applyFont="1" applyBorder="1" applyAlignment="1" applyProtection="1">
      <alignment horizontal="center" vertical="center" wrapText="1"/>
      <protection locked="0"/>
    </xf>
    <xf numFmtId="176" fontId="15" fillId="0" borderId="9" xfId="0" applyNumberFormat="1" applyFont="1" applyBorder="1" applyAlignment="1" applyProtection="1">
      <alignment horizontal="center" vertical="center" wrapText="1"/>
      <protection locked="0"/>
    </xf>
    <xf numFmtId="176" fontId="15" fillId="0" borderId="0" xfId="0" applyNumberFormat="1" applyFont="1" applyBorder="1" applyAlignment="1" applyProtection="1">
      <alignment horizontal="center" vertical="center" wrapText="1"/>
      <protection locked="0"/>
    </xf>
    <xf numFmtId="176" fontId="15" fillId="0" borderId="33" xfId="0" applyNumberFormat="1" applyFont="1" applyBorder="1" applyAlignment="1" applyProtection="1">
      <alignment horizontal="center" vertical="center" wrapText="1"/>
      <protection locked="0"/>
    </xf>
    <xf numFmtId="0" fontId="15" fillId="0" borderId="63" xfId="0" applyFont="1" applyBorder="1" applyAlignment="1" applyProtection="1">
      <alignment horizontal="center" vertical="center" wrapText="1"/>
      <protection locked="0"/>
    </xf>
    <xf numFmtId="0" fontId="15" fillId="0" borderId="64" xfId="0" applyFont="1" applyBorder="1" applyAlignment="1" applyProtection="1">
      <alignment horizontal="center" vertical="center" wrapText="1"/>
      <protection locked="0"/>
    </xf>
    <xf numFmtId="176" fontId="15" fillId="0" borderId="51" xfId="0" applyNumberFormat="1" applyFont="1" applyBorder="1" applyAlignment="1" applyProtection="1">
      <alignment horizontal="center" vertical="center" wrapText="1"/>
      <protection locked="0"/>
    </xf>
    <xf numFmtId="176" fontId="15" fillId="0" borderId="52" xfId="0" applyNumberFormat="1" applyFont="1" applyBorder="1" applyAlignment="1" applyProtection="1">
      <alignment horizontal="center" vertical="center" wrapText="1"/>
      <protection locked="0"/>
    </xf>
    <xf numFmtId="176" fontId="15" fillId="0" borderId="55" xfId="0" applyNumberFormat="1" applyFont="1" applyBorder="1" applyAlignment="1" applyProtection="1">
      <alignment horizontal="center" vertical="center" wrapText="1"/>
      <protection locked="0"/>
    </xf>
    <xf numFmtId="176" fontId="15" fillId="6" borderId="51" xfId="0" applyNumberFormat="1" applyFont="1" applyFill="1" applyBorder="1" applyAlignment="1" applyProtection="1">
      <alignment horizontal="center" vertical="center" wrapText="1"/>
      <protection locked="0"/>
    </xf>
    <xf numFmtId="176" fontId="15" fillId="6" borderId="52" xfId="0" applyNumberFormat="1" applyFont="1" applyFill="1" applyBorder="1" applyAlignment="1" applyProtection="1">
      <alignment horizontal="center" vertical="center" wrapText="1"/>
      <protection locked="0"/>
    </xf>
    <xf numFmtId="176" fontId="15" fillId="6" borderId="55" xfId="0" applyNumberFormat="1" applyFont="1" applyFill="1" applyBorder="1" applyAlignment="1" applyProtection="1">
      <alignment horizontal="center" vertical="center" wrapText="1"/>
      <protection locked="0"/>
    </xf>
    <xf numFmtId="0" fontId="7" fillId="0" borderId="66" xfId="0" applyFont="1" applyBorder="1" applyAlignment="1" applyProtection="1">
      <alignment horizontal="center" vertical="center" wrapText="1"/>
      <protection locked="0"/>
    </xf>
    <xf numFmtId="0" fontId="7" fillId="0" borderId="65" xfId="0" applyFont="1" applyBorder="1" applyAlignment="1" applyProtection="1">
      <alignment horizontal="center" vertical="center" wrapText="1"/>
      <protection locked="0"/>
    </xf>
    <xf numFmtId="0" fontId="18" fillId="0" borderId="65" xfId="0" applyFont="1" applyBorder="1" applyAlignment="1" applyProtection="1">
      <alignment horizontal="center" vertical="center" wrapText="1"/>
      <protection locked="0"/>
    </xf>
    <xf numFmtId="0" fontId="12" fillId="6" borderId="65" xfId="0" applyFont="1" applyFill="1" applyBorder="1" applyAlignment="1" applyProtection="1">
      <alignment horizontal="center" vertical="center" wrapText="1"/>
      <protection locked="0"/>
    </xf>
    <xf numFmtId="0" fontId="12" fillId="6" borderId="67" xfId="0" applyFont="1" applyFill="1" applyBorder="1" applyAlignment="1" applyProtection="1">
      <alignment horizontal="center" vertical="center" wrapText="1"/>
      <protection locked="0"/>
    </xf>
    <xf numFmtId="0" fontId="11" fillId="6" borderId="68" xfId="0" applyFont="1" applyFill="1" applyBorder="1" applyAlignment="1" applyProtection="1">
      <alignment horizontal="center" vertical="center" wrapText="1"/>
      <protection locked="0"/>
    </xf>
    <xf numFmtId="0" fontId="11" fillId="6" borderId="69" xfId="0" applyFont="1" applyFill="1" applyBorder="1" applyAlignment="1" applyProtection="1">
      <alignment horizontal="center" vertical="center" wrapText="1"/>
      <protection locked="0"/>
    </xf>
    <xf numFmtId="0" fontId="11" fillId="6" borderId="46" xfId="0" applyFont="1" applyFill="1" applyBorder="1" applyAlignment="1" applyProtection="1">
      <alignment horizontal="center" vertical="center" wrapText="1"/>
      <protection locked="0"/>
    </xf>
    <xf numFmtId="0" fontId="12" fillId="6" borderId="46" xfId="0" applyFont="1" applyFill="1" applyBorder="1" applyAlignment="1" applyProtection="1">
      <alignment horizontal="left" vertical="center" wrapText="1"/>
      <protection locked="0"/>
    </xf>
    <xf numFmtId="0" fontId="2" fillId="6" borderId="70" xfId="0" applyFont="1" applyFill="1" applyBorder="1" applyAlignment="1" applyProtection="1">
      <alignment horizontal="center" vertical="center" wrapText="1"/>
      <protection locked="0"/>
    </xf>
    <xf numFmtId="0" fontId="2" fillId="6" borderId="61" xfId="0" applyFont="1" applyFill="1" applyBorder="1" applyAlignment="1" applyProtection="1">
      <alignment horizontal="center" vertical="center" wrapText="1"/>
      <protection locked="0"/>
    </xf>
    <xf numFmtId="0" fontId="11" fillId="6" borderId="61" xfId="0" applyFont="1" applyFill="1" applyBorder="1" applyAlignment="1" applyProtection="1">
      <alignment horizontal="center" vertical="center" wrapText="1"/>
      <protection locked="0"/>
    </xf>
    <xf numFmtId="0" fontId="8" fillId="6" borderId="61" xfId="0" applyFont="1" applyFill="1" applyBorder="1" applyAlignment="1" applyProtection="1">
      <alignment horizontal="left" vertical="center" wrapText="1"/>
      <protection locked="0"/>
    </xf>
    <xf numFmtId="0" fontId="12" fillId="6" borderId="61" xfId="0" applyFont="1" applyFill="1" applyBorder="1" applyAlignment="1" applyProtection="1">
      <alignment horizontal="center" vertical="center" wrapText="1"/>
      <protection locked="0"/>
    </xf>
    <xf numFmtId="0" fontId="12" fillId="6" borderId="62" xfId="0" applyFont="1" applyFill="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8" fillId="0" borderId="28" xfId="0" applyFont="1" applyBorder="1" applyAlignment="1" applyProtection="1">
      <alignment horizontal="left" vertical="center" wrapText="1"/>
      <protection locked="0"/>
    </xf>
    <xf numFmtId="0" fontId="8" fillId="0" borderId="0" xfId="0" applyFont="1" applyBorder="1" applyAlignment="1" applyProtection="1">
      <alignment horizontal="left" vertical="center" wrapText="1"/>
      <protection locked="0"/>
    </xf>
    <xf numFmtId="0" fontId="8" fillId="0" borderId="32" xfId="0" applyFont="1" applyBorder="1" applyAlignment="1" applyProtection="1">
      <alignment horizontal="left" vertical="center" wrapText="1"/>
      <protection locked="0"/>
    </xf>
    <xf numFmtId="0" fontId="11" fillId="0" borderId="0"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cellXfs>
  <cellStyles count="3">
    <cellStyle name="ハイパーリンク" xfId="2" builtinId="8"/>
    <cellStyle name="標準" xfId="0" builtinId="0"/>
    <cellStyle name="標準 2 5" xfId="1" xr:uid="{00000000-0005-0000-0000-000003000000}"/>
  </cellStyles>
  <dxfs count="1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36</xdr:col>
      <xdr:colOff>57150</xdr:colOff>
      <xdr:row>0</xdr:row>
      <xdr:rowOff>57150</xdr:rowOff>
    </xdr:from>
    <xdr:to>
      <xdr:col>41</xdr:col>
      <xdr:colOff>114300</xdr:colOff>
      <xdr:row>1</xdr:row>
      <xdr:rowOff>171450</xdr:rowOff>
    </xdr:to>
    <xdr:sp macro="" textlink="">
      <xdr:nvSpPr>
        <xdr:cNvPr id="2" name="正方形/長方形 1">
          <a:extLst>
            <a:ext uri="{FF2B5EF4-FFF2-40B4-BE49-F238E27FC236}">
              <a16:creationId xmlns:a16="http://schemas.microsoft.com/office/drawing/2014/main" id="{37140A68-97B6-4425-AACF-6F8941B14A28}"/>
            </a:ext>
          </a:extLst>
        </xdr:cNvPr>
        <xdr:cNvSpPr/>
      </xdr:nvSpPr>
      <xdr:spPr>
        <a:xfrm>
          <a:off x="6905625" y="57150"/>
          <a:ext cx="2190750" cy="304800"/>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0</xdr:col>
      <xdr:colOff>192767</xdr:colOff>
      <xdr:row>17</xdr:row>
      <xdr:rowOff>449</xdr:rowOff>
    </xdr:from>
    <xdr:to>
      <xdr:col>41</xdr:col>
      <xdr:colOff>0</xdr:colOff>
      <xdr:row>38</xdr:row>
      <xdr:rowOff>68036</xdr:rowOff>
    </xdr:to>
    <xdr:sp macro="" textlink="">
      <xdr:nvSpPr>
        <xdr:cNvPr id="4" name="正方形/長方形 3">
          <a:extLst>
            <a:ext uri="{FF2B5EF4-FFF2-40B4-BE49-F238E27FC236}">
              <a16:creationId xmlns:a16="http://schemas.microsoft.com/office/drawing/2014/main" id="{D54262AA-4A90-43A2-B007-A05CE78CA52E}"/>
            </a:ext>
          </a:extLst>
        </xdr:cNvPr>
        <xdr:cNvSpPr/>
      </xdr:nvSpPr>
      <xdr:spPr>
        <a:xfrm>
          <a:off x="192767" y="3266163"/>
          <a:ext cx="9332233" cy="630419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3625</xdr:colOff>
      <xdr:row>7</xdr:row>
      <xdr:rowOff>24947</xdr:rowOff>
    </xdr:from>
    <xdr:to>
      <xdr:col>52</xdr:col>
      <xdr:colOff>259439</xdr:colOff>
      <xdr:row>12</xdr:row>
      <xdr:rowOff>47626</xdr:rowOff>
    </xdr:to>
    <xdr:sp macro="" textlink="">
      <xdr:nvSpPr>
        <xdr:cNvPr id="5" name="吹き出し: 四角形 6">
          <a:extLst>
            <a:ext uri="{FF2B5EF4-FFF2-40B4-BE49-F238E27FC236}">
              <a16:creationId xmlns:a16="http://schemas.microsoft.com/office/drawing/2014/main" id="{E271FD86-8A7D-4B58-9A2F-126B81577B5D}"/>
            </a:ext>
          </a:extLst>
        </xdr:cNvPr>
        <xdr:cNvSpPr/>
      </xdr:nvSpPr>
      <xdr:spPr>
        <a:xfrm>
          <a:off x="9936839" y="1426483"/>
          <a:ext cx="3045279" cy="975179"/>
        </a:xfrm>
        <a:prstGeom prst="wedgeRectCallout">
          <a:avLst>
            <a:gd name="adj1" fmla="val -46545"/>
            <a:gd name="adj2" fmla="val 83537"/>
          </a:avLst>
        </a:prstGeom>
        <a:solidFill>
          <a:schemeClr val="bg1"/>
        </a:solidFill>
        <a:ln w="571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t>行を追加する際は、このボタンを押下して追加すること（赤枠のエリアで行追加</a:t>
          </a:r>
          <a:endParaRPr kumimoji="1" lang="en-US" altLang="ja-JP" sz="1200"/>
        </a:p>
        <a:p>
          <a:pPr algn="l"/>
          <a:r>
            <a:rPr kumimoji="1" lang="ja-JP" altLang="en-US" sz="1200"/>
            <a:t>される）。</a:t>
          </a:r>
        </a:p>
      </xdr:txBody>
    </xdr:sp>
    <xdr:clientData/>
  </xdr:twoCellAnchor>
  <xdr:twoCellAnchor editAs="oneCell">
    <xdr:from>
      <xdr:col>42</xdr:col>
      <xdr:colOff>27214</xdr:colOff>
      <xdr:row>15</xdr:row>
      <xdr:rowOff>13607</xdr:rowOff>
    </xdr:from>
    <xdr:to>
      <xdr:col>47</xdr:col>
      <xdr:colOff>120863</xdr:colOff>
      <xdr:row>17</xdr:row>
      <xdr:rowOff>81642</xdr:rowOff>
    </xdr:to>
    <xdr:pic>
      <xdr:nvPicPr>
        <xdr:cNvPr id="6" name="図 5">
          <a:extLst>
            <a:ext uri="{FF2B5EF4-FFF2-40B4-BE49-F238E27FC236}">
              <a16:creationId xmlns:a16="http://schemas.microsoft.com/office/drawing/2014/main" id="{DC0E76FA-859C-728E-8905-313A638D8BBF}"/>
            </a:ext>
          </a:extLst>
        </xdr:cNvPr>
        <xdr:cNvPicPr>
          <a:picLocks noChangeAspect="1"/>
        </xdr:cNvPicPr>
      </xdr:nvPicPr>
      <xdr:blipFill>
        <a:blip xmlns:r="http://schemas.openxmlformats.org/officeDocument/2006/relationships" r:embed="rId1"/>
        <a:stretch>
          <a:fillRect/>
        </a:stretch>
      </xdr:blipFill>
      <xdr:spPr>
        <a:xfrm>
          <a:off x="9756321" y="2871107"/>
          <a:ext cx="1114185" cy="4354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36</xdr:col>
      <xdr:colOff>57150</xdr:colOff>
      <xdr:row>0</xdr:row>
      <xdr:rowOff>68489</xdr:rowOff>
    </xdr:from>
    <xdr:to>
      <xdr:col>41</xdr:col>
      <xdr:colOff>114300</xdr:colOff>
      <xdr:row>1</xdr:row>
      <xdr:rowOff>182789</xdr:rowOff>
    </xdr:to>
    <xdr:sp macro="" textlink="">
      <xdr:nvSpPr>
        <xdr:cNvPr id="2" name="正方形/長方形 1">
          <a:extLst>
            <a:ext uri="{FF2B5EF4-FFF2-40B4-BE49-F238E27FC236}">
              <a16:creationId xmlns:a16="http://schemas.microsoft.com/office/drawing/2014/main" id="{3C27F90F-0DC7-40F6-A04A-61B92532D415}"/>
            </a:ext>
          </a:extLst>
        </xdr:cNvPr>
        <xdr:cNvSpPr/>
      </xdr:nvSpPr>
      <xdr:spPr>
        <a:xfrm>
          <a:off x="7030811" y="68489"/>
          <a:ext cx="2608489" cy="205014"/>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0</xdr:col>
      <xdr:colOff>192767</xdr:colOff>
      <xdr:row>16</xdr:row>
      <xdr:rowOff>259439</xdr:rowOff>
    </xdr:from>
    <xdr:to>
      <xdr:col>41</xdr:col>
      <xdr:colOff>11339</xdr:colOff>
      <xdr:row>24</xdr:row>
      <xdr:rowOff>45357</xdr:rowOff>
    </xdr:to>
    <xdr:sp macro="" textlink="">
      <xdr:nvSpPr>
        <xdr:cNvPr id="3" name="正方形/長方形 2">
          <a:extLst>
            <a:ext uri="{FF2B5EF4-FFF2-40B4-BE49-F238E27FC236}">
              <a16:creationId xmlns:a16="http://schemas.microsoft.com/office/drawing/2014/main" id="{A9579BC2-E727-4756-BF4A-723115776742}"/>
            </a:ext>
          </a:extLst>
        </xdr:cNvPr>
        <xdr:cNvSpPr/>
      </xdr:nvSpPr>
      <xdr:spPr>
        <a:xfrm>
          <a:off x="192767" y="3275689"/>
          <a:ext cx="9343572" cy="561431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57150</xdr:colOff>
      <xdr:row>0</xdr:row>
      <xdr:rowOff>57150</xdr:rowOff>
    </xdr:from>
    <xdr:to>
      <xdr:col>41</xdr:col>
      <xdr:colOff>114300</xdr:colOff>
      <xdr:row>1</xdr:row>
      <xdr:rowOff>171450</xdr:rowOff>
    </xdr:to>
    <xdr:sp macro="" textlink="">
      <xdr:nvSpPr>
        <xdr:cNvPr id="5" name="正方形/長方形 4">
          <a:extLst>
            <a:ext uri="{FF2B5EF4-FFF2-40B4-BE49-F238E27FC236}">
              <a16:creationId xmlns:a16="http://schemas.microsoft.com/office/drawing/2014/main" id="{BF39FE31-7CFB-4CBA-8178-5E3E739933AA}"/>
            </a:ext>
          </a:extLst>
        </xdr:cNvPr>
        <xdr:cNvSpPr/>
      </xdr:nvSpPr>
      <xdr:spPr>
        <a:xfrm>
          <a:off x="6905625" y="57150"/>
          <a:ext cx="2600325" cy="2000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43</xdr:col>
      <xdr:colOff>17233</xdr:colOff>
      <xdr:row>7</xdr:row>
      <xdr:rowOff>0</xdr:rowOff>
    </xdr:from>
    <xdr:to>
      <xdr:col>52</xdr:col>
      <xdr:colOff>273047</xdr:colOff>
      <xdr:row>12</xdr:row>
      <xdr:rowOff>22679</xdr:rowOff>
    </xdr:to>
    <xdr:sp macro="" textlink="">
      <xdr:nvSpPr>
        <xdr:cNvPr id="6" name="吹き出し: 四角形 6">
          <a:extLst>
            <a:ext uri="{FF2B5EF4-FFF2-40B4-BE49-F238E27FC236}">
              <a16:creationId xmlns:a16="http://schemas.microsoft.com/office/drawing/2014/main" id="{748DAD12-BEA9-4CE3-943A-0E62E3E82DB4}"/>
            </a:ext>
          </a:extLst>
        </xdr:cNvPr>
        <xdr:cNvSpPr/>
      </xdr:nvSpPr>
      <xdr:spPr>
        <a:xfrm>
          <a:off x="9950447" y="1401536"/>
          <a:ext cx="3045279" cy="975179"/>
        </a:xfrm>
        <a:prstGeom prst="wedgeRectCallout">
          <a:avLst>
            <a:gd name="adj1" fmla="val -46545"/>
            <a:gd name="adj2" fmla="val 83537"/>
          </a:avLst>
        </a:prstGeom>
        <a:solidFill>
          <a:schemeClr val="bg1"/>
        </a:solidFill>
        <a:ln w="571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t>行を追加する際は、このボタンを押下して追加すること（赤枠のエリアで行追加</a:t>
          </a:r>
          <a:endParaRPr kumimoji="1" lang="en-US" altLang="ja-JP" sz="1200"/>
        </a:p>
        <a:p>
          <a:pPr algn="l"/>
          <a:r>
            <a:rPr kumimoji="1" lang="ja-JP" altLang="en-US" sz="1200"/>
            <a:t>される）。</a:t>
          </a:r>
        </a:p>
      </xdr:txBody>
    </xdr:sp>
    <xdr:clientData/>
  </xdr:twoCellAnchor>
  <xdr:twoCellAnchor editAs="oneCell">
    <xdr:from>
      <xdr:col>42</xdr:col>
      <xdr:colOff>40822</xdr:colOff>
      <xdr:row>14</xdr:row>
      <xdr:rowOff>179160</xdr:rowOff>
    </xdr:from>
    <xdr:to>
      <xdr:col>47</xdr:col>
      <xdr:colOff>134471</xdr:colOff>
      <xdr:row>17</xdr:row>
      <xdr:rowOff>43088</xdr:rowOff>
    </xdr:to>
    <xdr:pic>
      <xdr:nvPicPr>
        <xdr:cNvPr id="7" name="図 6">
          <a:extLst>
            <a:ext uri="{FF2B5EF4-FFF2-40B4-BE49-F238E27FC236}">
              <a16:creationId xmlns:a16="http://schemas.microsoft.com/office/drawing/2014/main" id="{8DC90F7B-5AE6-4762-903D-F9CA41FBD711}"/>
            </a:ext>
          </a:extLst>
        </xdr:cNvPr>
        <xdr:cNvPicPr>
          <a:picLocks noChangeAspect="1"/>
        </xdr:cNvPicPr>
      </xdr:nvPicPr>
      <xdr:blipFill>
        <a:blip xmlns:r="http://schemas.openxmlformats.org/officeDocument/2006/relationships" r:embed="rId1"/>
        <a:stretch>
          <a:fillRect/>
        </a:stretch>
      </xdr:blipFill>
      <xdr:spPr>
        <a:xfrm>
          <a:off x="9769929" y="2846160"/>
          <a:ext cx="1114185" cy="4354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102053</xdr:colOff>
      <xdr:row>19</xdr:row>
      <xdr:rowOff>476250</xdr:rowOff>
    </xdr:from>
    <xdr:to>
      <xdr:col>35</xdr:col>
      <xdr:colOff>107999</xdr:colOff>
      <xdr:row>20</xdr:row>
      <xdr:rowOff>110789</xdr:rowOff>
    </xdr:to>
    <xdr:pic>
      <xdr:nvPicPr>
        <xdr:cNvPr id="44" name="図 43">
          <a:extLst>
            <a:ext uri="{FF2B5EF4-FFF2-40B4-BE49-F238E27FC236}">
              <a16:creationId xmlns:a16="http://schemas.microsoft.com/office/drawing/2014/main" id="{7DDF81BA-6007-9092-C52E-71E62B881094}"/>
            </a:ext>
          </a:extLst>
        </xdr:cNvPr>
        <xdr:cNvPicPr>
          <a:picLocks noChangeAspect="1"/>
        </xdr:cNvPicPr>
      </xdr:nvPicPr>
      <xdr:blipFill>
        <a:blip xmlns:r="http://schemas.openxmlformats.org/officeDocument/2006/relationships" r:embed="rId1"/>
        <a:stretch>
          <a:fillRect/>
        </a:stretch>
      </xdr:blipFill>
      <xdr:spPr>
        <a:xfrm>
          <a:off x="2823482" y="4524375"/>
          <a:ext cx="4133446" cy="3444539"/>
        </a:xfrm>
        <a:prstGeom prst="rect">
          <a:avLst/>
        </a:prstGeom>
      </xdr:spPr>
    </xdr:pic>
    <xdr:clientData/>
  </xdr:twoCellAnchor>
  <xdr:twoCellAnchor>
    <xdr:from>
      <xdr:col>36</xdr:col>
      <xdr:colOff>57150</xdr:colOff>
      <xdr:row>0</xdr:row>
      <xdr:rowOff>57150</xdr:rowOff>
    </xdr:from>
    <xdr:to>
      <xdr:col>41</xdr:col>
      <xdr:colOff>114300</xdr:colOff>
      <xdr:row>1</xdr:row>
      <xdr:rowOff>171450</xdr:rowOff>
    </xdr:to>
    <xdr:sp macro="" textlink="">
      <xdr:nvSpPr>
        <xdr:cNvPr id="2" name="正方形/長方形 1">
          <a:extLst>
            <a:ext uri="{FF2B5EF4-FFF2-40B4-BE49-F238E27FC236}">
              <a16:creationId xmlns:a16="http://schemas.microsoft.com/office/drawing/2014/main" id="{654428BF-CB7E-4365-BE6B-328E84D19359}"/>
            </a:ext>
          </a:extLst>
        </xdr:cNvPr>
        <xdr:cNvSpPr/>
      </xdr:nvSpPr>
      <xdr:spPr>
        <a:xfrm>
          <a:off x="6905625" y="57150"/>
          <a:ext cx="2190750" cy="2000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0</xdr:col>
      <xdr:colOff>192767</xdr:colOff>
      <xdr:row>18</xdr:row>
      <xdr:rowOff>903</xdr:rowOff>
    </xdr:from>
    <xdr:to>
      <xdr:col>40</xdr:col>
      <xdr:colOff>544286</xdr:colOff>
      <xdr:row>25</xdr:row>
      <xdr:rowOff>22678</xdr:rowOff>
    </xdr:to>
    <xdr:sp macro="" textlink="">
      <xdr:nvSpPr>
        <xdr:cNvPr id="3" name="正方形/長方形 2">
          <a:extLst>
            <a:ext uri="{FF2B5EF4-FFF2-40B4-BE49-F238E27FC236}">
              <a16:creationId xmlns:a16="http://schemas.microsoft.com/office/drawing/2014/main" id="{1EBD26A8-7627-4B71-A2A4-BC238D6EA173}"/>
            </a:ext>
          </a:extLst>
        </xdr:cNvPr>
        <xdr:cNvSpPr/>
      </xdr:nvSpPr>
      <xdr:spPr>
        <a:xfrm>
          <a:off x="192767" y="3429903"/>
          <a:ext cx="9005662" cy="523331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9.48</a:t>
          </a:r>
        </a:p>
        <a:p>
          <a:pPr algn="l"/>
          <a:endParaRPr kumimoji="1" lang="ja-JP" altLang="en-US" sz="1100"/>
        </a:p>
      </xdr:txBody>
    </xdr:sp>
    <xdr:clientData/>
  </xdr:twoCellAnchor>
  <xdr:twoCellAnchor>
    <xdr:from>
      <xdr:col>2</xdr:col>
      <xdr:colOff>156975</xdr:colOff>
      <xdr:row>17</xdr:row>
      <xdr:rowOff>215447</xdr:rowOff>
    </xdr:from>
    <xdr:to>
      <xdr:col>4</xdr:col>
      <xdr:colOff>107279</xdr:colOff>
      <xdr:row>18</xdr:row>
      <xdr:rowOff>340178</xdr:rowOff>
    </xdr:to>
    <xdr:sp macro="" textlink="">
      <xdr:nvSpPr>
        <xdr:cNvPr id="18" name="テキスト ボックス 17">
          <a:extLst>
            <a:ext uri="{FF2B5EF4-FFF2-40B4-BE49-F238E27FC236}">
              <a16:creationId xmlns:a16="http://schemas.microsoft.com/office/drawing/2014/main" id="{C7E2737D-2220-4575-B8C7-C0C464798B40}"/>
            </a:ext>
          </a:extLst>
        </xdr:cNvPr>
        <xdr:cNvSpPr txBox="1"/>
      </xdr:nvSpPr>
      <xdr:spPr>
        <a:xfrm>
          <a:off x="565189" y="3038929"/>
          <a:ext cx="539947" cy="3855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幅</a:t>
          </a:r>
        </a:p>
      </xdr:txBody>
    </xdr:sp>
    <xdr:clientData/>
  </xdr:twoCellAnchor>
  <xdr:twoCellAnchor>
    <xdr:from>
      <xdr:col>22</xdr:col>
      <xdr:colOff>175077</xdr:colOff>
      <xdr:row>19</xdr:row>
      <xdr:rowOff>107043</xdr:rowOff>
    </xdr:from>
    <xdr:to>
      <xdr:col>29</xdr:col>
      <xdr:colOff>102053</xdr:colOff>
      <xdr:row>19</xdr:row>
      <xdr:rowOff>537936</xdr:rowOff>
    </xdr:to>
    <xdr:sp macro="" textlink="">
      <xdr:nvSpPr>
        <xdr:cNvPr id="22" name="テキスト ボックス 21">
          <a:extLst>
            <a:ext uri="{FF2B5EF4-FFF2-40B4-BE49-F238E27FC236}">
              <a16:creationId xmlns:a16="http://schemas.microsoft.com/office/drawing/2014/main" id="{A3D33285-F873-419F-AE95-008642DBE21C}"/>
            </a:ext>
          </a:extLst>
        </xdr:cNvPr>
        <xdr:cNvSpPr txBox="1"/>
      </xdr:nvSpPr>
      <xdr:spPr>
        <a:xfrm>
          <a:off x="4642756" y="3576864"/>
          <a:ext cx="1355726" cy="4308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a:solidFill>
                <a:srgbClr val="FF0000"/>
              </a:solidFill>
            </a:rPr>
            <a:t>11.43cm</a:t>
          </a:r>
          <a:endParaRPr kumimoji="1" lang="ja-JP" altLang="en-US" sz="1800">
            <a:solidFill>
              <a:srgbClr val="FF0000"/>
            </a:solidFill>
          </a:endParaRPr>
        </a:p>
      </xdr:txBody>
    </xdr:sp>
    <xdr:clientData/>
  </xdr:twoCellAnchor>
  <xdr:twoCellAnchor>
    <xdr:from>
      <xdr:col>13</xdr:col>
      <xdr:colOff>102054</xdr:colOff>
      <xdr:row>19</xdr:row>
      <xdr:rowOff>453571</xdr:rowOff>
    </xdr:from>
    <xdr:to>
      <xdr:col>35</xdr:col>
      <xdr:colOff>90714</xdr:colOff>
      <xdr:row>19</xdr:row>
      <xdr:rowOff>453571</xdr:rowOff>
    </xdr:to>
    <xdr:cxnSp macro="">
      <xdr:nvCxnSpPr>
        <xdr:cNvPr id="25" name="直線矢印コネクタ 24">
          <a:extLst>
            <a:ext uri="{FF2B5EF4-FFF2-40B4-BE49-F238E27FC236}">
              <a16:creationId xmlns:a16="http://schemas.microsoft.com/office/drawing/2014/main" id="{162DDE41-064A-49EC-B779-B35DB4E6C006}"/>
            </a:ext>
          </a:extLst>
        </xdr:cNvPr>
        <xdr:cNvCxnSpPr/>
      </xdr:nvCxnSpPr>
      <xdr:spPr>
        <a:xfrm>
          <a:off x="2823483" y="3923392"/>
          <a:ext cx="4116160" cy="0"/>
        </a:xfrm>
        <a:prstGeom prst="straightConnector1">
          <a:avLst/>
        </a:prstGeom>
        <a:ln w="38100">
          <a:solidFill>
            <a:srgbClr val="FF0000"/>
          </a:solidFill>
          <a:prstDash val="dash"/>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36</xdr:col>
      <xdr:colOff>68041</xdr:colOff>
      <xdr:row>19</xdr:row>
      <xdr:rowOff>498928</xdr:rowOff>
    </xdr:from>
    <xdr:to>
      <xdr:col>36</xdr:col>
      <xdr:colOff>68041</xdr:colOff>
      <xdr:row>19</xdr:row>
      <xdr:rowOff>3004911</xdr:rowOff>
    </xdr:to>
    <xdr:cxnSp macro="">
      <xdr:nvCxnSpPr>
        <xdr:cNvPr id="27" name="直線矢印コネクタ 26">
          <a:extLst>
            <a:ext uri="{FF2B5EF4-FFF2-40B4-BE49-F238E27FC236}">
              <a16:creationId xmlns:a16="http://schemas.microsoft.com/office/drawing/2014/main" id="{9F82EF2D-27C3-4F5F-93C5-1447EEE645CA}"/>
            </a:ext>
          </a:extLst>
        </xdr:cNvPr>
        <xdr:cNvCxnSpPr/>
      </xdr:nvCxnSpPr>
      <xdr:spPr>
        <a:xfrm>
          <a:off x="7041702" y="3968749"/>
          <a:ext cx="0" cy="2505983"/>
        </a:xfrm>
        <a:prstGeom prst="straightConnector1">
          <a:avLst/>
        </a:prstGeom>
        <a:ln w="38100">
          <a:solidFill>
            <a:srgbClr val="FF0000"/>
          </a:solidFill>
          <a:prstDash val="dash"/>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351521</xdr:colOff>
      <xdr:row>19</xdr:row>
      <xdr:rowOff>657679</xdr:rowOff>
    </xdr:from>
    <xdr:to>
      <xdr:col>39</xdr:col>
      <xdr:colOff>147416</xdr:colOff>
      <xdr:row>19</xdr:row>
      <xdr:rowOff>916215</xdr:rowOff>
    </xdr:to>
    <xdr:sp macro="" textlink="">
      <xdr:nvSpPr>
        <xdr:cNvPr id="29" name="テキスト ボックス 28">
          <a:extLst>
            <a:ext uri="{FF2B5EF4-FFF2-40B4-BE49-F238E27FC236}">
              <a16:creationId xmlns:a16="http://schemas.microsoft.com/office/drawing/2014/main" id="{6653FFA5-675D-4B74-9A20-E0BAA032704C}"/>
            </a:ext>
          </a:extLst>
        </xdr:cNvPr>
        <xdr:cNvSpPr txBox="1"/>
      </xdr:nvSpPr>
      <xdr:spPr>
        <a:xfrm>
          <a:off x="7563307" y="4127500"/>
          <a:ext cx="748395" cy="2585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補助対象</a:t>
          </a:r>
        </a:p>
      </xdr:txBody>
    </xdr:sp>
    <xdr:clientData/>
  </xdr:twoCellAnchor>
  <xdr:twoCellAnchor>
    <xdr:from>
      <xdr:col>37</xdr:col>
      <xdr:colOff>249469</xdr:colOff>
      <xdr:row>19</xdr:row>
      <xdr:rowOff>997856</xdr:rowOff>
    </xdr:from>
    <xdr:to>
      <xdr:col>39</xdr:col>
      <xdr:colOff>249469</xdr:colOff>
      <xdr:row>19</xdr:row>
      <xdr:rowOff>1419677</xdr:rowOff>
    </xdr:to>
    <xdr:sp macro="" textlink="">
      <xdr:nvSpPr>
        <xdr:cNvPr id="30" name="テキスト ボックス 29">
          <a:extLst>
            <a:ext uri="{FF2B5EF4-FFF2-40B4-BE49-F238E27FC236}">
              <a16:creationId xmlns:a16="http://schemas.microsoft.com/office/drawing/2014/main" id="{F1C51932-2B33-4338-8C78-4B1E8D3661AB}"/>
            </a:ext>
          </a:extLst>
        </xdr:cNvPr>
        <xdr:cNvSpPr txBox="1"/>
      </xdr:nvSpPr>
      <xdr:spPr>
        <a:xfrm>
          <a:off x="7461255" y="4467677"/>
          <a:ext cx="952500" cy="4218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a:solidFill>
                <a:srgbClr val="FF0000"/>
              </a:solidFill>
            </a:rPr>
            <a:t>6.96cm</a:t>
          </a:r>
          <a:endParaRPr kumimoji="1" lang="ja-JP" altLang="en-US" sz="1800">
            <a:solidFill>
              <a:srgbClr val="FF0000"/>
            </a:solidFill>
          </a:endParaRPr>
        </a:p>
      </xdr:txBody>
    </xdr:sp>
    <xdr:clientData/>
  </xdr:twoCellAnchor>
  <xdr:twoCellAnchor>
    <xdr:from>
      <xdr:col>1</xdr:col>
      <xdr:colOff>34019</xdr:colOff>
      <xdr:row>18</xdr:row>
      <xdr:rowOff>124736</xdr:rowOff>
    </xdr:from>
    <xdr:to>
      <xdr:col>2</xdr:col>
      <xdr:colOff>331247</xdr:colOff>
      <xdr:row>19</xdr:row>
      <xdr:rowOff>32050</xdr:rowOff>
    </xdr:to>
    <xdr:sp macro="" textlink="">
      <xdr:nvSpPr>
        <xdr:cNvPr id="31" name="テキスト ボックス 30">
          <a:extLst>
            <a:ext uri="{FF2B5EF4-FFF2-40B4-BE49-F238E27FC236}">
              <a16:creationId xmlns:a16="http://schemas.microsoft.com/office/drawing/2014/main" id="{516A46E4-AEDE-4007-B4C1-F8CC4100FF4C}"/>
            </a:ext>
          </a:extLst>
        </xdr:cNvPr>
        <xdr:cNvSpPr txBox="1"/>
      </xdr:nvSpPr>
      <xdr:spPr>
        <a:xfrm>
          <a:off x="238126" y="3209022"/>
          <a:ext cx="501335" cy="292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高さ</a:t>
          </a:r>
        </a:p>
      </xdr:txBody>
    </xdr:sp>
    <xdr:clientData/>
  </xdr:twoCellAnchor>
  <xdr:twoCellAnchor editAs="oneCell">
    <xdr:from>
      <xdr:col>28</xdr:col>
      <xdr:colOff>10417</xdr:colOff>
      <xdr:row>19</xdr:row>
      <xdr:rowOff>1220128</xdr:rowOff>
    </xdr:from>
    <xdr:to>
      <xdr:col>33</xdr:col>
      <xdr:colOff>24492</xdr:colOff>
      <xdr:row>19</xdr:row>
      <xdr:rowOff>1708118</xdr:rowOff>
    </xdr:to>
    <xdr:pic>
      <xdr:nvPicPr>
        <xdr:cNvPr id="54" name="図 53">
          <a:extLst>
            <a:ext uri="{FF2B5EF4-FFF2-40B4-BE49-F238E27FC236}">
              <a16:creationId xmlns:a16="http://schemas.microsoft.com/office/drawing/2014/main" id="{336E1206-F513-789C-5586-92AC15765FF9}"/>
            </a:ext>
          </a:extLst>
        </xdr:cNvPr>
        <xdr:cNvPicPr>
          <a:picLocks noChangeAspect="1"/>
        </xdr:cNvPicPr>
      </xdr:nvPicPr>
      <xdr:blipFill>
        <a:blip xmlns:r="http://schemas.openxmlformats.org/officeDocument/2006/relationships" r:embed="rId2"/>
        <a:stretch>
          <a:fillRect/>
        </a:stretch>
      </xdr:blipFill>
      <xdr:spPr>
        <a:xfrm>
          <a:off x="5702738" y="4689949"/>
          <a:ext cx="1034611" cy="487990"/>
        </a:xfrm>
        <a:prstGeom prst="rect">
          <a:avLst/>
        </a:prstGeom>
      </xdr:spPr>
    </xdr:pic>
    <xdr:clientData/>
  </xdr:twoCellAnchor>
  <xdr:twoCellAnchor editAs="oneCell">
    <xdr:from>
      <xdr:col>21</xdr:col>
      <xdr:colOff>144878</xdr:colOff>
      <xdr:row>19</xdr:row>
      <xdr:rowOff>1247322</xdr:rowOff>
    </xdr:from>
    <xdr:to>
      <xdr:col>26</xdr:col>
      <xdr:colOff>200474</xdr:colOff>
      <xdr:row>19</xdr:row>
      <xdr:rowOff>1748956</xdr:rowOff>
    </xdr:to>
    <xdr:pic>
      <xdr:nvPicPr>
        <xdr:cNvPr id="55" name="図 54">
          <a:extLst>
            <a:ext uri="{FF2B5EF4-FFF2-40B4-BE49-F238E27FC236}">
              <a16:creationId xmlns:a16="http://schemas.microsoft.com/office/drawing/2014/main" id="{F383B174-9EC4-E998-AC00-3E78381D5267}"/>
            </a:ext>
          </a:extLst>
        </xdr:cNvPr>
        <xdr:cNvPicPr>
          <a:picLocks noChangeAspect="1"/>
        </xdr:cNvPicPr>
      </xdr:nvPicPr>
      <xdr:blipFill>
        <a:blip xmlns:r="http://schemas.openxmlformats.org/officeDocument/2006/relationships" r:embed="rId3"/>
        <a:stretch>
          <a:fillRect/>
        </a:stretch>
      </xdr:blipFill>
      <xdr:spPr>
        <a:xfrm>
          <a:off x="4408449" y="4717143"/>
          <a:ext cx="1076132" cy="501634"/>
        </a:xfrm>
        <a:prstGeom prst="rect">
          <a:avLst/>
        </a:prstGeom>
      </xdr:spPr>
    </xdr:pic>
    <xdr:clientData/>
  </xdr:twoCellAnchor>
  <xdr:twoCellAnchor editAs="oneCell">
    <xdr:from>
      <xdr:col>14</xdr:col>
      <xdr:colOff>147411</xdr:colOff>
      <xdr:row>19</xdr:row>
      <xdr:rowOff>1276437</xdr:rowOff>
    </xdr:from>
    <xdr:to>
      <xdr:col>20</xdr:col>
      <xdr:colOff>79375</xdr:colOff>
      <xdr:row>19</xdr:row>
      <xdr:rowOff>1816993</xdr:rowOff>
    </xdr:to>
    <xdr:pic>
      <xdr:nvPicPr>
        <xdr:cNvPr id="56" name="図 55">
          <a:extLst>
            <a:ext uri="{FF2B5EF4-FFF2-40B4-BE49-F238E27FC236}">
              <a16:creationId xmlns:a16="http://schemas.microsoft.com/office/drawing/2014/main" id="{883EFCF4-3CEA-C724-C583-CD80879F67B7}"/>
            </a:ext>
          </a:extLst>
        </xdr:cNvPr>
        <xdr:cNvPicPr>
          <a:picLocks noChangeAspect="1"/>
        </xdr:cNvPicPr>
      </xdr:nvPicPr>
      <xdr:blipFill>
        <a:blip xmlns:r="http://schemas.openxmlformats.org/officeDocument/2006/relationships" r:embed="rId4"/>
        <a:stretch>
          <a:fillRect/>
        </a:stretch>
      </xdr:blipFill>
      <xdr:spPr>
        <a:xfrm>
          <a:off x="2982232" y="5131794"/>
          <a:ext cx="1156607" cy="540556"/>
        </a:xfrm>
        <a:prstGeom prst="rect">
          <a:avLst/>
        </a:prstGeom>
      </xdr:spPr>
    </xdr:pic>
    <xdr:clientData/>
  </xdr:twoCellAnchor>
  <xdr:twoCellAnchor>
    <xdr:from>
      <xdr:col>11</xdr:col>
      <xdr:colOff>124732</xdr:colOff>
      <xdr:row>19</xdr:row>
      <xdr:rowOff>124732</xdr:rowOff>
    </xdr:from>
    <xdr:to>
      <xdr:col>35</xdr:col>
      <xdr:colOff>79375</xdr:colOff>
      <xdr:row>19</xdr:row>
      <xdr:rowOff>2335893</xdr:rowOff>
    </xdr:to>
    <xdr:sp macro="" textlink="">
      <xdr:nvSpPr>
        <xdr:cNvPr id="7" name="正方形/長方形 6">
          <a:extLst>
            <a:ext uri="{FF2B5EF4-FFF2-40B4-BE49-F238E27FC236}">
              <a16:creationId xmlns:a16="http://schemas.microsoft.com/office/drawing/2014/main" id="{3584D43E-EFBE-E83F-5288-116F42E7BEF7}"/>
            </a:ext>
          </a:extLst>
        </xdr:cNvPr>
        <xdr:cNvSpPr/>
      </xdr:nvSpPr>
      <xdr:spPr>
        <a:xfrm>
          <a:off x="2437946" y="4172857"/>
          <a:ext cx="4490358" cy="2211161"/>
        </a:xfrm>
        <a:prstGeom prst="rect">
          <a:avLst/>
        </a:prstGeom>
        <a:noFill/>
        <a:ln w="38100">
          <a:solidFill>
            <a:schemeClr val="accent1">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2000">
              <a:solidFill>
                <a:schemeClr val="accent1">
                  <a:lumMod val="75000"/>
                </a:schemeClr>
              </a:solidFill>
            </a:rPr>
            <a:t>Ⅰ</a:t>
          </a:r>
          <a:endParaRPr kumimoji="1" lang="ja-JP" altLang="en-US" sz="2000">
            <a:solidFill>
              <a:schemeClr val="accent1">
                <a:lumMod val="75000"/>
              </a:schemeClr>
            </a:solidFill>
          </a:endParaRPr>
        </a:p>
      </xdr:txBody>
    </xdr:sp>
    <xdr:clientData/>
  </xdr:twoCellAnchor>
  <xdr:twoCellAnchor>
    <xdr:from>
      <xdr:col>11</xdr:col>
      <xdr:colOff>102054</xdr:colOff>
      <xdr:row>19</xdr:row>
      <xdr:rowOff>2352223</xdr:rowOff>
    </xdr:from>
    <xdr:to>
      <xdr:col>35</xdr:col>
      <xdr:colOff>79375</xdr:colOff>
      <xdr:row>19</xdr:row>
      <xdr:rowOff>2948214</xdr:rowOff>
    </xdr:to>
    <xdr:sp macro="" textlink="">
      <xdr:nvSpPr>
        <xdr:cNvPr id="8" name="正方形/長方形 7">
          <a:extLst>
            <a:ext uri="{FF2B5EF4-FFF2-40B4-BE49-F238E27FC236}">
              <a16:creationId xmlns:a16="http://schemas.microsoft.com/office/drawing/2014/main" id="{3E99A643-3977-4936-9769-FDFB4E082DCF}"/>
            </a:ext>
          </a:extLst>
        </xdr:cNvPr>
        <xdr:cNvSpPr/>
      </xdr:nvSpPr>
      <xdr:spPr>
        <a:xfrm>
          <a:off x="2415268" y="6400348"/>
          <a:ext cx="4513036" cy="595991"/>
        </a:xfrm>
        <a:prstGeom prst="rect">
          <a:avLst/>
        </a:prstGeom>
        <a:noFill/>
        <a:ln w="38100">
          <a:solidFill>
            <a:schemeClr val="accent1">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2000">
              <a:solidFill>
                <a:schemeClr val="accent1">
                  <a:lumMod val="75000"/>
                </a:schemeClr>
              </a:solidFill>
            </a:rPr>
            <a:t>Ⅱ</a:t>
          </a:r>
          <a:endParaRPr kumimoji="1" lang="ja-JP" altLang="en-US" sz="2000">
            <a:solidFill>
              <a:schemeClr val="accent1">
                <a:lumMod val="75000"/>
              </a:schemeClr>
            </a:solidFill>
          </a:endParaRPr>
        </a:p>
      </xdr:txBody>
    </xdr:sp>
    <xdr:clientData/>
  </xdr:twoCellAnchor>
  <xdr:twoCellAnchor>
    <xdr:from>
      <xdr:col>11</xdr:col>
      <xdr:colOff>102054</xdr:colOff>
      <xdr:row>19</xdr:row>
      <xdr:rowOff>2987223</xdr:rowOff>
    </xdr:from>
    <xdr:to>
      <xdr:col>35</xdr:col>
      <xdr:colOff>79375</xdr:colOff>
      <xdr:row>20</xdr:row>
      <xdr:rowOff>90714</xdr:rowOff>
    </xdr:to>
    <xdr:sp macro="" textlink="">
      <xdr:nvSpPr>
        <xdr:cNvPr id="9" name="正方形/長方形 8">
          <a:extLst>
            <a:ext uri="{FF2B5EF4-FFF2-40B4-BE49-F238E27FC236}">
              <a16:creationId xmlns:a16="http://schemas.microsoft.com/office/drawing/2014/main" id="{12442EB9-01F7-8F60-4958-1CB045BEBA63}"/>
            </a:ext>
          </a:extLst>
        </xdr:cNvPr>
        <xdr:cNvSpPr/>
      </xdr:nvSpPr>
      <xdr:spPr>
        <a:xfrm>
          <a:off x="2415268" y="7035348"/>
          <a:ext cx="4513036" cy="913491"/>
        </a:xfrm>
        <a:prstGeom prst="rect">
          <a:avLst/>
        </a:prstGeom>
        <a:noFill/>
        <a:ln w="38100">
          <a:solidFill>
            <a:schemeClr val="accent1">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2000">
              <a:solidFill>
                <a:schemeClr val="accent1">
                  <a:lumMod val="75000"/>
                </a:schemeClr>
              </a:solidFill>
            </a:rPr>
            <a:t>Ⅲ</a:t>
          </a:r>
          <a:endParaRPr kumimoji="1" lang="ja-JP" altLang="en-US" sz="2000">
            <a:solidFill>
              <a:schemeClr val="accent1">
                <a:lumMod val="75000"/>
              </a:schemeClr>
            </a:solidFill>
          </a:endParaRPr>
        </a:p>
      </xdr:txBody>
    </xdr:sp>
    <xdr:clientData/>
  </xdr:twoCellAnchor>
  <xdr:twoCellAnchor>
    <xdr:from>
      <xdr:col>36</xdr:col>
      <xdr:colOff>57150</xdr:colOff>
      <xdr:row>0</xdr:row>
      <xdr:rowOff>57150</xdr:rowOff>
    </xdr:from>
    <xdr:to>
      <xdr:col>41</xdr:col>
      <xdr:colOff>114300</xdr:colOff>
      <xdr:row>1</xdr:row>
      <xdr:rowOff>171450</xdr:rowOff>
    </xdr:to>
    <xdr:sp macro="" textlink="">
      <xdr:nvSpPr>
        <xdr:cNvPr id="4" name="正方形/長方形 3">
          <a:extLst>
            <a:ext uri="{FF2B5EF4-FFF2-40B4-BE49-F238E27FC236}">
              <a16:creationId xmlns:a16="http://schemas.microsoft.com/office/drawing/2014/main" id="{696574BF-D840-40AA-AB89-189487E5AC8A}"/>
            </a:ext>
          </a:extLst>
        </xdr:cNvPr>
        <xdr:cNvSpPr/>
      </xdr:nvSpPr>
      <xdr:spPr>
        <a:xfrm>
          <a:off x="6905625" y="57150"/>
          <a:ext cx="2600325" cy="2000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36</xdr:col>
      <xdr:colOff>158749</xdr:colOff>
      <xdr:row>19</xdr:row>
      <xdr:rowOff>1768929</xdr:rowOff>
    </xdr:from>
    <xdr:to>
      <xdr:col>41</xdr:col>
      <xdr:colOff>102053</xdr:colOff>
      <xdr:row>19</xdr:row>
      <xdr:rowOff>2993571</xdr:rowOff>
    </xdr:to>
    <xdr:sp macro="" textlink="">
      <xdr:nvSpPr>
        <xdr:cNvPr id="6" name="吹き出し: 四角形 6">
          <a:extLst>
            <a:ext uri="{FF2B5EF4-FFF2-40B4-BE49-F238E27FC236}">
              <a16:creationId xmlns:a16="http://schemas.microsoft.com/office/drawing/2014/main" id="{7F8A1DF7-2397-1E15-28B4-FA9A7062130A}"/>
            </a:ext>
          </a:extLst>
        </xdr:cNvPr>
        <xdr:cNvSpPr/>
      </xdr:nvSpPr>
      <xdr:spPr>
        <a:xfrm>
          <a:off x="7132410" y="5817054"/>
          <a:ext cx="2075089" cy="1224642"/>
        </a:xfrm>
        <a:prstGeom prst="wedgeRectCallout">
          <a:avLst>
            <a:gd name="adj1" fmla="val -68468"/>
            <a:gd name="adj2" fmla="val -70591"/>
          </a:avLst>
        </a:prstGeom>
        <a:solidFill>
          <a:schemeClr val="bg1"/>
        </a:solidFill>
        <a:ln w="127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t>キャリア相談、リスキリング、転職支援それぞれ該当する部分についてワッペンを置いて明示すること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36</xdr:col>
      <xdr:colOff>57150</xdr:colOff>
      <xdr:row>0</xdr:row>
      <xdr:rowOff>57150</xdr:rowOff>
    </xdr:from>
    <xdr:to>
      <xdr:col>41</xdr:col>
      <xdr:colOff>114300</xdr:colOff>
      <xdr:row>1</xdr:row>
      <xdr:rowOff>171450</xdr:rowOff>
    </xdr:to>
    <xdr:sp macro="" textlink="">
      <xdr:nvSpPr>
        <xdr:cNvPr id="2" name="正方形/長方形 1">
          <a:extLst>
            <a:ext uri="{FF2B5EF4-FFF2-40B4-BE49-F238E27FC236}">
              <a16:creationId xmlns:a16="http://schemas.microsoft.com/office/drawing/2014/main" id="{591A207C-285A-48CB-8522-017AEF803CA6}"/>
            </a:ext>
          </a:extLst>
        </xdr:cNvPr>
        <xdr:cNvSpPr/>
      </xdr:nvSpPr>
      <xdr:spPr>
        <a:xfrm>
          <a:off x="6905625" y="57150"/>
          <a:ext cx="2190750" cy="2000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0</xdr:col>
      <xdr:colOff>136070</xdr:colOff>
      <xdr:row>18</xdr:row>
      <xdr:rowOff>34467</xdr:rowOff>
    </xdr:from>
    <xdr:to>
      <xdr:col>41</xdr:col>
      <xdr:colOff>2721</xdr:colOff>
      <xdr:row>38</xdr:row>
      <xdr:rowOff>266700</xdr:rowOff>
    </xdr:to>
    <xdr:sp macro="" textlink="">
      <xdr:nvSpPr>
        <xdr:cNvPr id="3" name="正方形/長方形 2">
          <a:extLst>
            <a:ext uri="{FF2B5EF4-FFF2-40B4-BE49-F238E27FC236}">
              <a16:creationId xmlns:a16="http://schemas.microsoft.com/office/drawing/2014/main" id="{84C4CD4B-8351-47BC-9E72-EBA9DB479B09}"/>
            </a:ext>
          </a:extLst>
        </xdr:cNvPr>
        <xdr:cNvSpPr/>
      </xdr:nvSpPr>
      <xdr:spPr>
        <a:xfrm>
          <a:off x="136070" y="3453942"/>
          <a:ext cx="9991726" cy="623298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57150</xdr:colOff>
      <xdr:row>0</xdr:row>
      <xdr:rowOff>57150</xdr:rowOff>
    </xdr:from>
    <xdr:to>
      <xdr:col>41</xdr:col>
      <xdr:colOff>114300</xdr:colOff>
      <xdr:row>1</xdr:row>
      <xdr:rowOff>171450</xdr:rowOff>
    </xdr:to>
    <xdr:sp macro="" textlink="">
      <xdr:nvSpPr>
        <xdr:cNvPr id="5" name="正方形/長方形 4">
          <a:extLst>
            <a:ext uri="{FF2B5EF4-FFF2-40B4-BE49-F238E27FC236}">
              <a16:creationId xmlns:a16="http://schemas.microsoft.com/office/drawing/2014/main" id="{41B6D1F3-8C14-4159-AB7C-A5117A5038AE}"/>
            </a:ext>
          </a:extLst>
        </xdr:cNvPr>
        <xdr:cNvSpPr/>
      </xdr:nvSpPr>
      <xdr:spPr>
        <a:xfrm>
          <a:off x="6905625" y="57150"/>
          <a:ext cx="2600325" cy="2000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43</xdr:col>
      <xdr:colOff>3625</xdr:colOff>
      <xdr:row>7</xdr:row>
      <xdr:rowOff>163285</xdr:rowOff>
    </xdr:from>
    <xdr:to>
      <xdr:col>52</xdr:col>
      <xdr:colOff>259440</xdr:colOff>
      <xdr:row>12</xdr:row>
      <xdr:rowOff>185964</xdr:rowOff>
    </xdr:to>
    <xdr:sp macro="" textlink="">
      <xdr:nvSpPr>
        <xdr:cNvPr id="6" name="吹き出し: 四角形 6">
          <a:extLst>
            <a:ext uri="{FF2B5EF4-FFF2-40B4-BE49-F238E27FC236}">
              <a16:creationId xmlns:a16="http://schemas.microsoft.com/office/drawing/2014/main" id="{FBFA6C45-7924-4B55-994B-DF3A11D84D61}"/>
            </a:ext>
          </a:extLst>
        </xdr:cNvPr>
        <xdr:cNvSpPr/>
      </xdr:nvSpPr>
      <xdr:spPr>
        <a:xfrm>
          <a:off x="10658018" y="1564821"/>
          <a:ext cx="3045279" cy="975179"/>
        </a:xfrm>
        <a:prstGeom prst="wedgeRectCallout">
          <a:avLst>
            <a:gd name="adj1" fmla="val -46545"/>
            <a:gd name="adj2" fmla="val 83537"/>
          </a:avLst>
        </a:prstGeom>
        <a:solidFill>
          <a:schemeClr val="bg1"/>
        </a:solidFill>
        <a:ln w="571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t>行を追加する際は、このボタンを押下して追加すること（赤枠のエリアで行追加</a:t>
          </a:r>
          <a:endParaRPr kumimoji="1" lang="en-US" altLang="ja-JP" sz="1200"/>
        </a:p>
        <a:p>
          <a:pPr algn="l"/>
          <a:r>
            <a:rPr kumimoji="1" lang="ja-JP" altLang="en-US" sz="1200"/>
            <a:t>される）。</a:t>
          </a:r>
        </a:p>
      </xdr:txBody>
    </xdr:sp>
    <xdr:clientData/>
  </xdr:twoCellAnchor>
  <xdr:twoCellAnchor editAs="oneCell">
    <xdr:from>
      <xdr:col>42</xdr:col>
      <xdr:colOff>27214</xdr:colOff>
      <xdr:row>15</xdr:row>
      <xdr:rowOff>151945</xdr:rowOff>
    </xdr:from>
    <xdr:to>
      <xdr:col>47</xdr:col>
      <xdr:colOff>120864</xdr:colOff>
      <xdr:row>18</xdr:row>
      <xdr:rowOff>29480</xdr:rowOff>
    </xdr:to>
    <xdr:pic>
      <xdr:nvPicPr>
        <xdr:cNvPr id="7" name="図 6">
          <a:extLst>
            <a:ext uri="{FF2B5EF4-FFF2-40B4-BE49-F238E27FC236}">
              <a16:creationId xmlns:a16="http://schemas.microsoft.com/office/drawing/2014/main" id="{9834E4E6-710A-44C5-9E2F-0BEDE10A9A23}"/>
            </a:ext>
          </a:extLst>
        </xdr:cNvPr>
        <xdr:cNvPicPr>
          <a:picLocks noChangeAspect="1"/>
        </xdr:cNvPicPr>
      </xdr:nvPicPr>
      <xdr:blipFill>
        <a:blip xmlns:r="http://schemas.openxmlformats.org/officeDocument/2006/relationships" r:embed="rId1"/>
        <a:stretch>
          <a:fillRect/>
        </a:stretch>
      </xdr:blipFill>
      <xdr:spPr>
        <a:xfrm>
          <a:off x="10477500" y="3009445"/>
          <a:ext cx="1114185" cy="4354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36</xdr:col>
      <xdr:colOff>57150</xdr:colOff>
      <xdr:row>0</xdr:row>
      <xdr:rowOff>57150</xdr:rowOff>
    </xdr:from>
    <xdr:to>
      <xdr:col>41</xdr:col>
      <xdr:colOff>114300</xdr:colOff>
      <xdr:row>1</xdr:row>
      <xdr:rowOff>171450</xdr:rowOff>
    </xdr:to>
    <xdr:sp macro="" textlink="">
      <xdr:nvSpPr>
        <xdr:cNvPr id="2" name="正方形/長方形 1">
          <a:extLst>
            <a:ext uri="{FF2B5EF4-FFF2-40B4-BE49-F238E27FC236}">
              <a16:creationId xmlns:a16="http://schemas.microsoft.com/office/drawing/2014/main" id="{2B4D0AC0-F1BE-4E7D-846C-32308EF45A58}"/>
            </a:ext>
          </a:extLst>
        </xdr:cNvPr>
        <xdr:cNvSpPr/>
      </xdr:nvSpPr>
      <xdr:spPr>
        <a:xfrm>
          <a:off x="6905625" y="57150"/>
          <a:ext cx="2190750" cy="2000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1</xdr:col>
      <xdr:colOff>16329</xdr:colOff>
      <xdr:row>15</xdr:row>
      <xdr:rowOff>30726</xdr:rowOff>
    </xdr:from>
    <xdr:to>
      <xdr:col>41</xdr:col>
      <xdr:colOff>94796</xdr:colOff>
      <xdr:row>23</xdr:row>
      <xdr:rowOff>25400</xdr:rowOff>
    </xdr:to>
    <xdr:sp macro="" textlink="">
      <xdr:nvSpPr>
        <xdr:cNvPr id="3" name="正方形/長方形 2">
          <a:extLst>
            <a:ext uri="{FF2B5EF4-FFF2-40B4-BE49-F238E27FC236}">
              <a16:creationId xmlns:a16="http://schemas.microsoft.com/office/drawing/2014/main" id="{08B28DC6-B7A1-4F37-A108-371F9A444D10}"/>
            </a:ext>
          </a:extLst>
        </xdr:cNvPr>
        <xdr:cNvSpPr/>
      </xdr:nvSpPr>
      <xdr:spPr>
        <a:xfrm>
          <a:off x="221168" y="6851855"/>
          <a:ext cx="9808305" cy="548435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156975</xdr:colOff>
      <xdr:row>15</xdr:row>
      <xdr:rowOff>215447</xdr:rowOff>
    </xdr:from>
    <xdr:to>
      <xdr:col>4</xdr:col>
      <xdr:colOff>107279</xdr:colOff>
      <xdr:row>16</xdr:row>
      <xdr:rowOff>340178</xdr:rowOff>
    </xdr:to>
    <xdr:sp macro="" textlink="">
      <xdr:nvSpPr>
        <xdr:cNvPr id="5" name="テキスト ボックス 4">
          <a:extLst>
            <a:ext uri="{FF2B5EF4-FFF2-40B4-BE49-F238E27FC236}">
              <a16:creationId xmlns:a16="http://schemas.microsoft.com/office/drawing/2014/main" id="{493239BD-28CC-43C0-86B5-CD1495271956}"/>
            </a:ext>
          </a:extLst>
        </xdr:cNvPr>
        <xdr:cNvSpPr txBox="1"/>
      </xdr:nvSpPr>
      <xdr:spPr>
        <a:xfrm>
          <a:off x="557025" y="3006272"/>
          <a:ext cx="540854" cy="3819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幅</a:t>
          </a:r>
        </a:p>
      </xdr:txBody>
    </xdr:sp>
    <xdr:clientData/>
  </xdr:twoCellAnchor>
  <xdr:twoCellAnchor>
    <xdr:from>
      <xdr:col>1</xdr:col>
      <xdr:colOff>34019</xdr:colOff>
      <xdr:row>16</xdr:row>
      <xdr:rowOff>124736</xdr:rowOff>
    </xdr:from>
    <xdr:to>
      <xdr:col>2</xdr:col>
      <xdr:colOff>331247</xdr:colOff>
      <xdr:row>17</xdr:row>
      <xdr:rowOff>32050</xdr:rowOff>
    </xdr:to>
    <xdr:sp macro="" textlink="">
      <xdr:nvSpPr>
        <xdr:cNvPr id="13" name="テキスト ボックス 12">
          <a:extLst>
            <a:ext uri="{FF2B5EF4-FFF2-40B4-BE49-F238E27FC236}">
              <a16:creationId xmlns:a16="http://schemas.microsoft.com/office/drawing/2014/main" id="{A9103403-95BE-47A6-ADE9-027492EE98A6}"/>
            </a:ext>
          </a:extLst>
        </xdr:cNvPr>
        <xdr:cNvSpPr txBox="1"/>
      </xdr:nvSpPr>
      <xdr:spPr>
        <a:xfrm>
          <a:off x="234044" y="3172736"/>
          <a:ext cx="497253" cy="2883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高さ</a:t>
          </a:r>
        </a:p>
      </xdr:txBody>
    </xdr:sp>
    <xdr:clientData/>
  </xdr:twoCellAnchor>
  <xdr:twoCellAnchor>
    <xdr:from>
      <xdr:col>0</xdr:col>
      <xdr:colOff>190500</xdr:colOff>
      <xdr:row>6</xdr:row>
      <xdr:rowOff>10242</xdr:rowOff>
    </xdr:from>
    <xdr:to>
      <xdr:col>40</xdr:col>
      <xdr:colOff>596900</xdr:colOff>
      <xdr:row>13</xdr:row>
      <xdr:rowOff>215900</xdr:rowOff>
    </xdr:to>
    <xdr:sp macro="" textlink="">
      <xdr:nvSpPr>
        <xdr:cNvPr id="14" name="正方形/長方形 13">
          <a:extLst>
            <a:ext uri="{FF2B5EF4-FFF2-40B4-BE49-F238E27FC236}">
              <a16:creationId xmlns:a16="http://schemas.microsoft.com/office/drawing/2014/main" id="{D77D4D7F-141A-48EB-9990-A7668B991098}"/>
            </a:ext>
          </a:extLst>
        </xdr:cNvPr>
        <xdr:cNvSpPr/>
      </xdr:nvSpPr>
      <xdr:spPr>
        <a:xfrm>
          <a:off x="190500" y="1218790"/>
          <a:ext cx="9726561" cy="544952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156975</xdr:colOff>
      <xdr:row>6</xdr:row>
      <xdr:rowOff>215447</xdr:rowOff>
    </xdr:from>
    <xdr:to>
      <xdr:col>4</xdr:col>
      <xdr:colOff>107279</xdr:colOff>
      <xdr:row>7</xdr:row>
      <xdr:rowOff>340178</xdr:rowOff>
    </xdr:to>
    <xdr:sp macro="" textlink="">
      <xdr:nvSpPr>
        <xdr:cNvPr id="16" name="テキスト ボックス 15">
          <a:extLst>
            <a:ext uri="{FF2B5EF4-FFF2-40B4-BE49-F238E27FC236}">
              <a16:creationId xmlns:a16="http://schemas.microsoft.com/office/drawing/2014/main" id="{37168A05-E406-496A-AE4D-30CAB203B134}"/>
            </a:ext>
          </a:extLst>
        </xdr:cNvPr>
        <xdr:cNvSpPr txBox="1"/>
      </xdr:nvSpPr>
      <xdr:spPr>
        <a:xfrm>
          <a:off x="565189" y="3038929"/>
          <a:ext cx="539947" cy="3855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幅</a:t>
          </a:r>
        </a:p>
      </xdr:txBody>
    </xdr:sp>
    <xdr:clientData/>
  </xdr:twoCellAnchor>
  <xdr:twoCellAnchor>
    <xdr:from>
      <xdr:col>19</xdr:col>
      <xdr:colOff>27666</xdr:colOff>
      <xdr:row>9</xdr:row>
      <xdr:rowOff>118383</xdr:rowOff>
    </xdr:from>
    <xdr:to>
      <xdr:col>25</xdr:col>
      <xdr:colOff>136071</xdr:colOff>
      <xdr:row>12</xdr:row>
      <xdr:rowOff>4990</xdr:rowOff>
    </xdr:to>
    <xdr:sp macro="" textlink="">
      <xdr:nvSpPr>
        <xdr:cNvPr id="17" name="テキスト ボックス 16">
          <a:extLst>
            <a:ext uri="{FF2B5EF4-FFF2-40B4-BE49-F238E27FC236}">
              <a16:creationId xmlns:a16="http://schemas.microsoft.com/office/drawing/2014/main" id="{E6FA8F30-8F54-4255-B245-17A0A2053A02}"/>
            </a:ext>
          </a:extLst>
        </xdr:cNvPr>
        <xdr:cNvSpPr txBox="1"/>
      </xdr:nvSpPr>
      <xdr:spPr>
        <a:xfrm>
          <a:off x="3883023" y="5799365"/>
          <a:ext cx="1333048" cy="4308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a:solidFill>
                <a:srgbClr val="FF0000"/>
              </a:solidFill>
            </a:rPr>
            <a:t>18.96cm</a:t>
          </a:r>
          <a:endParaRPr kumimoji="1" lang="ja-JP" altLang="en-US" sz="1800">
            <a:solidFill>
              <a:srgbClr val="FF0000"/>
            </a:solidFill>
          </a:endParaRPr>
        </a:p>
      </xdr:txBody>
    </xdr:sp>
    <xdr:clientData/>
  </xdr:twoCellAnchor>
  <xdr:twoCellAnchor>
    <xdr:from>
      <xdr:col>7</xdr:col>
      <xdr:colOff>16684</xdr:colOff>
      <xdr:row>8</xdr:row>
      <xdr:rowOff>204247</xdr:rowOff>
    </xdr:from>
    <xdr:to>
      <xdr:col>39</xdr:col>
      <xdr:colOff>112661</xdr:colOff>
      <xdr:row>8</xdr:row>
      <xdr:rowOff>1916338</xdr:rowOff>
    </xdr:to>
    <xdr:sp macro="" textlink="">
      <xdr:nvSpPr>
        <xdr:cNvPr id="18" name="正方形/長方形 17">
          <a:extLst>
            <a:ext uri="{FF2B5EF4-FFF2-40B4-BE49-F238E27FC236}">
              <a16:creationId xmlns:a16="http://schemas.microsoft.com/office/drawing/2014/main" id="{2EF59E28-42E6-410B-A63E-7FE9FD58CB6A}"/>
            </a:ext>
          </a:extLst>
        </xdr:cNvPr>
        <xdr:cNvSpPr/>
      </xdr:nvSpPr>
      <xdr:spPr>
        <a:xfrm>
          <a:off x="1634910" y="2047795"/>
          <a:ext cx="6968316" cy="1712091"/>
        </a:xfrm>
        <a:prstGeom prst="rect">
          <a:avLst/>
        </a:prstGeom>
        <a:solidFill>
          <a:schemeClr val="accent5">
            <a:lumMod val="20000"/>
            <a:lumOff val="80000"/>
          </a:schemeClr>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800"/>
            <a:t>①自社サービスの</a:t>
          </a:r>
          <a:endParaRPr kumimoji="1" lang="en-US" altLang="ja-JP" sz="1800"/>
        </a:p>
        <a:p>
          <a:pPr algn="ctr"/>
          <a:r>
            <a:rPr kumimoji="1" lang="ja-JP" altLang="en-US" sz="1800"/>
            <a:t>広告</a:t>
          </a:r>
        </a:p>
      </xdr:txBody>
    </xdr:sp>
    <xdr:clientData/>
  </xdr:twoCellAnchor>
  <xdr:twoCellAnchor>
    <xdr:from>
      <xdr:col>7</xdr:col>
      <xdr:colOff>16684</xdr:colOff>
      <xdr:row>8</xdr:row>
      <xdr:rowOff>1899760</xdr:rowOff>
    </xdr:from>
    <xdr:to>
      <xdr:col>39</xdr:col>
      <xdr:colOff>108130</xdr:colOff>
      <xdr:row>8</xdr:row>
      <xdr:rowOff>3592737</xdr:rowOff>
    </xdr:to>
    <xdr:sp macro="" textlink="">
      <xdr:nvSpPr>
        <xdr:cNvPr id="19" name="正方形/長方形 18">
          <a:extLst>
            <a:ext uri="{FF2B5EF4-FFF2-40B4-BE49-F238E27FC236}">
              <a16:creationId xmlns:a16="http://schemas.microsoft.com/office/drawing/2014/main" id="{D437B173-5721-42AC-A28E-46E07ABE36EB}"/>
            </a:ext>
          </a:extLst>
        </xdr:cNvPr>
        <xdr:cNvSpPr/>
      </xdr:nvSpPr>
      <xdr:spPr>
        <a:xfrm>
          <a:off x="1634910" y="3743308"/>
          <a:ext cx="6963785" cy="1692977"/>
        </a:xfrm>
        <a:prstGeom prst="rect">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800"/>
            <a:t>②本事業に係る広告</a:t>
          </a:r>
        </a:p>
      </xdr:txBody>
    </xdr:sp>
    <xdr:clientData/>
  </xdr:twoCellAnchor>
  <xdr:twoCellAnchor>
    <xdr:from>
      <xdr:col>6</xdr:col>
      <xdr:colOff>147411</xdr:colOff>
      <xdr:row>9</xdr:row>
      <xdr:rowOff>22679</xdr:rowOff>
    </xdr:from>
    <xdr:to>
      <xdr:col>39</xdr:col>
      <xdr:colOff>215446</xdr:colOff>
      <xdr:row>9</xdr:row>
      <xdr:rowOff>22679</xdr:rowOff>
    </xdr:to>
    <xdr:cxnSp macro="">
      <xdr:nvCxnSpPr>
        <xdr:cNvPr id="20" name="直線矢印コネクタ 19">
          <a:extLst>
            <a:ext uri="{FF2B5EF4-FFF2-40B4-BE49-F238E27FC236}">
              <a16:creationId xmlns:a16="http://schemas.microsoft.com/office/drawing/2014/main" id="{F8202A71-E169-46CE-A006-D528E6F4F504}"/>
            </a:ext>
          </a:extLst>
        </xdr:cNvPr>
        <xdr:cNvCxnSpPr/>
      </xdr:nvCxnSpPr>
      <xdr:spPr>
        <a:xfrm>
          <a:off x="1553482" y="5703661"/>
          <a:ext cx="6826250" cy="0"/>
        </a:xfrm>
        <a:prstGeom prst="straightConnector1">
          <a:avLst/>
        </a:prstGeom>
        <a:ln w="38100">
          <a:solidFill>
            <a:srgbClr val="FF0000"/>
          </a:solidFill>
          <a:prstDash val="dash"/>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226790</xdr:colOff>
      <xdr:row>8</xdr:row>
      <xdr:rowOff>1939018</xdr:rowOff>
    </xdr:from>
    <xdr:to>
      <xdr:col>39</xdr:col>
      <xdr:colOff>226790</xdr:colOff>
      <xdr:row>8</xdr:row>
      <xdr:rowOff>3778247</xdr:rowOff>
    </xdr:to>
    <xdr:cxnSp macro="">
      <xdr:nvCxnSpPr>
        <xdr:cNvPr id="21" name="直線矢印コネクタ 20">
          <a:extLst>
            <a:ext uri="{FF2B5EF4-FFF2-40B4-BE49-F238E27FC236}">
              <a16:creationId xmlns:a16="http://schemas.microsoft.com/office/drawing/2014/main" id="{E311F60D-8150-480E-8C70-2192119AEE37}"/>
            </a:ext>
          </a:extLst>
        </xdr:cNvPr>
        <xdr:cNvCxnSpPr/>
      </xdr:nvCxnSpPr>
      <xdr:spPr>
        <a:xfrm>
          <a:off x="8391076" y="3810000"/>
          <a:ext cx="0" cy="1839229"/>
        </a:xfrm>
        <a:prstGeom prst="straightConnector1">
          <a:avLst/>
        </a:prstGeom>
        <a:ln w="38100">
          <a:solidFill>
            <a:srgbClr val="FF0000"/>
          </a:solidFill>
          <a:prstDash val="dash"/>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261538</xdr:colOff>
      <xdr:row>9</xdr:row>
      <xdr:rowOff>88520</xdr:rowOff>
    </xdr:from>
    <xdr:to>
      <xdr:col>40</xdr:col>
      <xdr:colOff>522344</xdr:colOff>
      <xdr:row>10</xdr:row>
      <xdr:rowOff>162701</xdr:rowOff>
    </xdr:to>
    <xdr:sp macro="" textlink="">
      <xdr:nvSpPr>
        <xdr:cNvPr id="22" name="テキスト ボックス 21">
          <a:extLst>
            <a:ext uri="{FF2B5EF4-FFF2-40B4-BE49-F238E27FC236}">
              <a16:creationId xmlns:a16="http://schemas.microsoft.com/office/drawing/2014/main" id="{3222F88E-B9A6-41EE-B749-37AA29CB7CAD}"/>
            </a:ext>
          </a:extLst>
        </xdr:cNvPr>
        <xdr:cNvSpPr txBox="1"/>
      </xdr:nvSpPr>
      <xdr:spPr>
        <a:xfrm>
          <a:off x="8752103" y="5742068"/>
          <a:ext cx="1090402" cy="2585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補助対象</a:t>
          </a:r>
        </a:p>
      </xdr:txBody>
    </xdr:sp>
    <xdr:clientData/>
  </xdr:twoCellAnchor>
  <xdr:twoCellAnchor>
    <xdr:from>
      <xdr:col>39</xdr:col>
      <xdr:colOff>367983</xdr:colOff>
      <xdr:row>8</xdr:row>
      <xdr:rowOff>2512931</xdr:rowOff>
    </xdr:from>
    <xdr:to>
      <xdr:col>40</xdr:col>
      <xdr:colOff>471129</xdr:colOff>
      <xdr:row>8</xdr:row>
      <xdr:rowOff>2841771</xdr:rowOff>
    </xdr:to>
    <xdr:sp macro="" textlink="">
      <xdr:nvSpPr>
        <xdr:cNvPr id="23" name="テキスト ボックス 22">
          <a:extLst>
            <a:ext uri="{FF2B5EF4-FFF2-40B4-BE49-F238E27FC236}">
              <a16:creationId xmlns:a16="http://schemas.microsoft.com/office/drawing/2014/main" id="{CC725CB8-6EBA-4B0B-8897-E4F56CE1D0C5}"/>
            </a:ext>
          </a:extLst>
        </xdr:cNvPr>
        <xdr:cNvSpPr txBox="1"/>
      </xdr:nvSpPr>
      <xdr:spPr>
        <a:xfrm>
          <a:off x="8858548" y="4356479"/>
          <a:ext cx="932742" cy="328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a:solidFill>
                <a:srgbClr val="FF0000"/>
              </a:solidFill>
            </a:rPr>
            <a:t>5.11cm</a:t>
          </a:r>
          <a:endParaRPr kumimoji="1" lang="ja-JP" altLang="en-US" sz="1800">
            <a:solidFill>
              <a:srgbClr val="FF0000"/>
            </a:solidFill>
          </a:endParaRPr>
        </a:p>
      </xdr:txBody>
    </xdr:sp>
    <xdr:clientData/>
  </xdr:twoCellAnchor>
  <xdr:twoCellAnchor>
    <xdr:from>
      <xdr:col>1</xdr:col>
      <xdr:colOff>34019</xdr:colOff>
      <xdr:row>7</xdr:row>
      <xdr:rowOff>124736</xdr:rowOff>
    </xdr:from>
    <xdr:to>
      <xdr:col>2</xdr:col>
      <xdr:colOff>331247</xdr:colOff>
      <xdr:row>8</xdr:row>
      <xdr:rowOff>32050</xdr:rowOff>
    </xdr:to>
    <xdr:sp macro="" textlink="">
      <xdr:nvSpPr>
        <xdr:cNvPr id="24" name="テキスト ボックス 23">
          <a:extLst>
            <a:ext uri="{FF2B5EF4-FFF2-40B4-BE49-F238E27FC236}">
              <a16:creationId xmlns:a16="http://schemas.microsoft.com/office/drawing/2014/main" id="{8EEA9E3B-DF38-4AE0-BDB9-8FCBBD43457F}"/>
            </a:ext>
          </a:extLst>
        </xdr:cNvPr>
        <xdr:cNvSpPr txBox="1"/>
      </xdr:nvSpPr>
      <xdr:spPr>
        <a:xfrm>
          <a:off x="238126" y="3209022"/>
          <a:ext cx="501335" cy="292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高さ</a:t>
          </a:r>
        </a:p>
      </xdr:txBody>
    </xdr:sp>
    <xdr:clientData/>
  </xdr:twoCellAnchor>
  <xdr:twoCellAnchor>
    <xdr:from>
      <xdr:col>12</xdr:col>
      <xdr:colOff>156975</xdr:colOff>
      <xdr:row>15</xdr:row>
      <xdr:rowOff>215447</xdr:rowOff>
    </xdr:from>
    <xdr:to>
      <xdr:col>14</xdr:col>
      <xdr:colOff>107279</xdr:colOff>
      <xdr:row>16</xdr:row>
      <xdr:rowOff>340178</xdr:rowOff>
    </xdr:to>
    <xdr:sp macro="" textlink="">
      <xdr:nvSpPr>
        <xdr:cNvPr id="27" name="テキスト ボックス 26">
          <a:extLst>
            <a:ext uri="{FF2B5EF4-FFF2-40B4-BE49-F238E27FC236}">
              <a16:creationId xmlns:a16="http://schemas.microsoft.com/office/drawing/2014/main" id="{0261ABAB-1A3B-400F-A826-6D426F34DF22}"/>
            </a:ext>
          </a:extLst>
        </xdr:cNvPr>
        <xdr:cNvSpPr txBox="1"/>
      </xdr:nvSpPr>
      <xdr:spPr>
        <a:xfrm>
          <a:off x="2674296" y="1440090"/>
          <a:ext cx="267804" cy="3855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幅</a:t>
          </a:r>
        </a:p>
      </xdr:txBody>
    </xdr:sp>
    <xdr:clientData/>
  </xdr:twoCellAnchor>
  <xdr:twoCellAnchor>
    <xdr:from>
      <xdr:col>5</xdr:col>
      <xdr:colOff>50347</xdr:colOff>
      <xdr:row>17</xdr:row>
      <xdr:rowOff>379186</xdr:rowOff>
    </xdr:from>
    <xdr:to>
      <xdr:col>17</xdr:col>
      <xdr:colOff>102053</xdr:colOff>
      <xdr:row>17</xdr:row>
      <xdr:rowOff>379186</xdr:rowOff>
    </xdr:to>
    <xdr:cxnSp macro="">
      <xdr:nvCxnSpPr>
        <xdr:cNvPr id="46" name="直線矢印コネクタ 45">
          <a:extLst>
            <a:ext uri="{FF2B5EF4-FFF2-40B4-BE49-F238E27FC236}">
              <a16:creationId xmlns:a16="http://schemas.microsoft.com/office/drawing/2014/main" id="{3485EC74-CC77-4871-B93E-481D8B19F321}"/>
            </a:ext>
          </a:extLst>
        </xdr:cNvPr>
        <xdr:cNvCxnSpPr/>
      </xdr:nvCxnSpPr>
      <xdr:spPr>
        <a:xfrm>
          <a:off x="1252311" y="7874454"/>
          <a:ext cx="2296885" cy="0"/>
        </a:xfrm>
        <a:prstGeom prst="straightConnector1">
          <a:avLst/>
        </a:prstGeom>
        <a:ln w="38100">
          <a:solidFill>
            <a:srgbClr val="FF0000"/>
          </a:solidFill>
          <a:prstDash val="dash"/>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163744</xdr:colOff>
      <xdr:row>17</xdr:row>
      <xdr:rowOff>424542</xdr:rowOff>
    </xdr:from>
    <xdr:to>
      <xdr:col>17</xdr:col>
      <xdr:colOff>163744</xdr:colOff>
      <xdr:row>17</xdr:row>
      <xdr:rowOff>1462768</xdr:rowOff>
    </xdr:to>
    <xdr:cxnSp macro="">
      <xdr:nvCxnSpPr>
        <xdr:cNvPr id="48" name="直線矢印コネクタ 47">
          <a:extLst>
            <a:ext uri="{FF2B5EF4-FFF2-40B4-BE49-F238E27FC236}">
              <a16:creationId xmlns:a16="http://schemas.microsoft.com/office/drawing/2014/main" id="{70C70F9E-B0EC-43B9-A140-5D9D5F964DCB}"/>
            </a:ext>
          </a:extLst>
        </xdr:cNvPr>
        <xdr:cNvCxnSpPr/>
      </xdr:nvCxnSpPr>
      <xdr:spPr>
        <a:xfrm>
          <a:off x="3610887" y="7919810"/>
          <a:ext cx="0" cy="1038226"/>
        </a:xfrm>
        <a:prstGeom prst="straightConnector1">
          <a:avLst/>
        </a:prstGeom>
        <a:ln w="38100">
          <a:solidFill>
            <a:srgbClr val="FF0000"/>
          </a:solidFill>
          <a:prstDash val="dash"/>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163743</xdr:colOff>
      <xdr:row>17</xdr:row>
      <xdr:rowOff>129722</xdr:rowOff>
    </xdr:from>
    <xdr:to>
      <xdr:col>22</xdr:col>
      <xdr:colOff>95709</xdr:colOff>
      <xdr:row>17</xdr:row>
      <xdr:rowOff>388258</xdr:rowOff>
    </xdr:to>
    <xdr:sp macro="" textlink="">
      <xdr:nvSpPr>
        <xdr:cNvPr id="50" name="テキスト ボックス 49">
          <a:extLst>
            <a:ext uri="{FF2B5EF4-FFF2-40B4-BE49-F238E27FC236}">
              <a16:creationId xmlns:a16="http://schemas.microsoft.com/office/drawing/2014/main" id="{03C5A65C-3F26-4520-948B-6C7C8AD5E055}"/>
            </a:ext>
          </a:extLst>
        </xdr:cNvPr>
        <xdr:cNvSpPr txBox="1"/>
      </xdr:nvSpPr>
      <xdr:spPr>
        <a:xfrm>
          <a:off x="3814993" y="7624990"/>
          <a:ext cx="748395" cy="2585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補助対象</a:t>
          </a:r>
        </a:p>
      </xdr:txBody>
    </xdr:sp>
    <xdr:clientData/>
  </xdr:twoCellAnchor>
  <xdr:twoCellAnchor>
    <xdr:from>
      <xdr:col>36</xdr:col>
      <xdr:colOff>57150</xdr:colOff>
      <xdr:row>0</xdr:row>
      <xdr:rowOff>57150</xdr:rowOff>
    </xdr:from>
    <xdr:to>
      <xdr:col>41</xdr:col>
      <xdr:colOff>114300</xdr:colOff>
      <xdr:row>1</xdr:row>
      <xdr:rowOff>171450</xdr:rowOff>
    </xdr:to>
    <xdr:sp macro="" textlink="">
      <xdr:nvSpPr>
        <xdr:cNvPr id="4" name="正方形/長方形 3">
          <a:extLst>
            <a:ext uri="{FF2B5EF4-FFF2-40B4-BE49-F238E27FC236}">
              <a16:creationId xmlns:a16="http://schemas.microsoft.com/office/drawing/2014/main" id="{1C912A55-E086-446A-9480-CB15279DF8EE}"/>
            </a:ext>
          </a:extLst>
        </xdr:cNvPr>
        <xdr:cNvSpPr/>
      </xdr:nvSpPr>
      <xdr:spPr>
        <a:xfrm>
          <a:off x="6905625" y="57150"/>
          <a:ext cx="2600325" cy="2000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36</xdr:col>
      <xdr:colOff>57150</xdr:colOff>
      <xdr:row>0</xdr:row>
      <xdr:rowOff>57150</xdr:rowOff>
    </xdr:from>
    <xdr:to>
      <xdr:col>41</xdr:col>
      <xdr:colOff>114300</xdr:colOff>
      <xdr:row>1</xdr:row>
      <xdr:rowOff>171450</xdr:rowOff>
    </xdr:to>
    <xdr:sp macro="" textlink="">
      <xdr:nvSpPr>
        <xdr:cNvPr id="2" name="正方形/長方形 1">
          <a:extLst>
            <a:ext uri="{FF2B5EF4-FFF2-40B4-BE49-F238E27FC236}">
              <a16:creationId xmlns:a16="http://schemas.microsoft.com/office/drawing/2014/main" id="{39DED7A9-EE82-44AD-AE96-7E0F516C545E}"/>
            </a:ext>
          </a:extLst>
        </xdr:cNvPr>
        <xdr:cNvSpPr/>
      </xdr:nvSpPr>
      <xdr:spPr>
        <a:xfrm>
          <a:off x="6905625" y="57150"/>
          <a:ext cx="2190750" cy="2000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0</xdr:col>
      <xdr:colOff>192767</xdr:colOff>
      <xdr:row>17</xdr:row>
      <xdr:rowOff>449</xdr:rowOff>
    </xdr:from>
    <xdr:to>
      <xdr:col>41</xdr:col>
      <xdr:colOff>22679</xdr:colOff>
      <xdr:row>36</xdr:row>
      <xdr:rowOff>11340</xdr:rowOff>
    </xdr:to>
    <xdr:sp macro="" textlink="">
      <xdr:nvSpPr>
        <xdr:cNvPr id="3" name="正方形/長方形 2">
          <a:extLst>
            <a:ext uri="{FF2B5EF4-FFF2-40B4-BE49-F238E27FC236}">
              <a16:creationId xmlns:a16="http://schemas.microsoft.com/office/drawing/2014/main" id="{AC7C0A8B-2F52-4D40-8EEA-09579104F04D}"/>
            </a:ext>
          </a:extLst>
        </xdr:cNvPr>
        <xdr:cNvSpPr/>
      </xdr:nvSpPr>
      <xdr:spPr>
        <a:xfrm>
          <a:off x="192767" y="3458931"/>
          <a:ext cx="9502323" cy="629285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147411</xdr:colOff>
      <xdr:row>21</xdr:row>
      <xdr:rowOff>226786</xdr:rowOff>
    </xdr:from>
    <xdr:to>
      <xdr:col>51</xdr:col>
      <xdr:colOff>521608</xdr:colOff>
      <xdr:row>23</xdr:row>
      <xdr:rowOff>0</xdr:rowOff>
    </xdr:to>
    <xdr:sp macro="" textlink="">
      <xdr:nvSpPr>
        <xdr:cNvPr id="6" name="吹き出し: 四角形 6">
          <a:extLst>
            <a:ext uri="{FF2B5EF4-FFF2-40B4-BE49-F238E27FC236}">
              <a16:creationId xmlns:a16="http://schemas.microsoft.com/office/drawing/2014/main" id="{2E583DF6-4E6D-4FFA-A554-75DA02A676DA}"/>
            </a:ext>
          </a:extLst>
        </xdr:cNvPr>
        <xdr:cNvSpPr/>
      </xdr:nvSpPr>
      <xdr:spPr>
        <a:xfrm>
          <a:off x="10023929" y="5998482"/>
          <a:ext cx="2687411" cy="1065893"/>
        </a:xfrm>
        <a:prstGeom prst="wedgeRectCallout">
          <a:avLst>
            <a:gd name="adj1" fmla="val -47703"/>
            <a:gd name="adj2" fmla="val 66446"/>
          </a:avLst>
        </a:prstGeom>
        <a:solidFill>
          <a:schemeClr val="bg1"/>
        </a:solidFill>
        <a:ln w="127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t>イベント素材がグラフィックや動画の場合は、それぞれ</a:t>
          </a:r>
          <a:r>
            <a:rPr kumimoji="1" lang="en-US" altLang="ja-JP" sz="1200"/>
            <a:t>Type C</a:t>
          </a:r>
          <a:r>
            <a:rPr kumimoji="1" lang="ja-JP" altLang="en-US" sz="1200" baseline="0"/>
            <a:t>、</a:t>
          </a:r>
          <a:r>
            <a:rPr kumimoji="1" lang="en-US" altLang="ja-JP" sz="1200" baseline="0"/>
            <a:t>Type D</a:t>
          </a:r>
          <a:r>
            <a:rPr kumimoji="1" lang="ja-JP" altLang="en-US" sz="1200" baseline="0"/>
            <a:t>のフォーマットを利用すること</a:t>
          </a:r>
          <a:endParaRPr kumimoji="1" lang="ja-JP" altLang="en-US" sz="1200"/>
        </a:p>
      </xdr:txBody>
    </xdr:sp>
    <xdr:clientData/>
  </xdr:twoCellAnchor>
  <xdr:twoCellAnchor>
    <xdr:from>
      <xdr:col>36</xdr:col>
      <xdr:colOff>57150</xdr:colOff>
      <xdr:row>0</xdr:row>
      <xdr:rowOff>57150</xdr:rowOff>
    </xdr:from>
    <xdr:to>
      <xdr:col>41</xdr:col>
      <xdr:colOff>114300</xdr:colOff>
      <xdr:row>1</xdr:row>
      <xdr:rowOff>171450</xdr:rowOff>
    </xdr:to>
    <xdr:sp macro="" textlink="">
      <xdr:nvSpPr>
        <xdr:cNvPr id="5" name="正方形/長方形 4">
          <a:extLst>
            <a:ext uri="{FF2B5EF4-FFF2-40B4-BE49-F238E27FC236}">
              <a16:creationId xmlns:a16="http://schemas.microsoft.com/office/drawing/2014/main" id="{97B065F9-6C50-4E6B-8864-E52EF7EC0726}"/>
            </a:ext>
          </a:extLst>
        </xdr:cNvPr>
        <xdr:cNvSpPr/>
      </xdr:nvSpPr>
      <xdr:spPr>
        <a:xfrm>
          <a:off x="6905625" y="57150"/>
          <a:ext cx="2600325" cy="2000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rPr>
            <a:t>記載例</a:t>
          </a:r>
        </a:p>
      </xdr:txBody>
    </xdr:sp>
    <xdr:clientData/>
  </xdr:twoCellAnchor>
  <xdr:twoCellAnchor>
    <xdr:from>
      <xdr:col>43</xdr:col>
      <xdr:colOff>30838</xdr:colOff>
      <xdr:row>6</xdr:row>
      <xdr:rowOff>176892</xdr:rowOff>
    </xdr:from>
    <xdr:to>
      <xdr:col>52</xdr:col>
      <xdr:colOff>286653</xdr:colOff>
      <xdr:row>12</xdr:row>
      <xdr:rowOff>9071</xdr:rowOff>
    </xdr:to>
    <xdr:sp macro="" textlink="">
      <xdr:nvSpPr>
        <xdr:cNvPr id="7" name="吹き出し: 四角形 6">
          <a:extLst>
            <a:ext uri="{FF2B5EF4-FFF2-40B4-BE49-F238E27FC236}">
              <a16:creationId xmlns:a16="http://schemas.microsoft.com/office/drawing/2014/main" id="{15BD2772-629B-494F-8402-F1F267725CF7}"/>
            </a:ext>
          </a:extLst>
        </xdr:cNvPr>
        <xdr:cNvSpPr/>
      </xdr:nvSpPr>
      <xdr:spPr>
        <a:xfrm>
          <a:off x="10113731" y="1387928"/>
          <a:ext cx="3045279" cy="975179"/>
        </a:xfrm>
        <a:prstGeom prst="wedgeRectCallout">
          <a:avLst>
            <a:gd name="adj1" fmla="val -46545"/>
            <a:gd name="adj2" fmla="val 83537"/>
          </a:avLst>
        </a:prstGeom>
        <a:solidFill>
          <a:schemeClr val="bg1"/>
        </a:solidFill>
        <a:ln w="571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t>行を追加する際は、このボタンを押下して追加すること（赤枠のエリアで行追加</a:t>
          </a:r>
          <a:endParaRPr kumimoji="1" lang="en-US" altLang="ja-JP" sz="1200"/>
        </a:p>
        <a:p>
          <a:pPr algn="l"/>
          <a:r>
            <a:rPr kumimoji="1" lang="ja-JP" altLang="en-US" sz="1200"/>
            <a:t>される）。</a:t>
          </a:r>
        </a:p>
      </xdr:txBody>
    </xdr:sp>
    <xdr:clientData/>
  </xdr:twoCellAnchor>
  <xdr:twoCellAnchor editAs="oneCell">
    <xdr:from>
      <xdr:col>42</xdr:col>
      <xdr:colOff>54427</xdr:colOff>
      <xdr:row>14</xdr:row>
      <xdr:rowOff>165552</xdr:rowOff>
    </xdr:from>
    <xdr:to>
      <xdr:col>47</xdr:col>
      <xdr:colOff>148077</xdr:colOff>
      <xdr:row>17</xdr:row>
      <xdr:rowOff>43087</xdr:rowOff>
    </xdr:to>
    <xdr:pic>
      <xdr:nvPicPr>
        <xdr:cNvPr id="8" name="図 7">
          <a:extLst>
            <a:ext uri="{FF2B5EF4-FFF2-40B4-BE49-F238E27FC236}">
              <a16:creationId xmlns:a16="http://schemas.microsoft.com/office/drawing/2014/main" id="{41639211-3FCD-4A0E-B853-7F7311AACA22}"/>
            </a:ext>
          </a:extLst>
        </xdr:cNvPr>
        <xdr:cNvPicPr>
          <a:picLocks noChangeAspect="1"/>
        </xdr:cNvPicPr>
      </xdr:nvPicPr>
      <xdr:blipFill>
        <a:blip xmlns:r="http://schemas.openxmlformats.org/officeDocument/2006/relationships" r:embed="rId1"/>
        <a:stretch>
          <a:fillRect/>
        </a:stretch>
      </xdr:blipFill>
      <xdr:spPr>
        <a:xfrm>
          <a:off x="9933213" y="2832552"/>
          <a:ext cx="1114185" cy="4354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iiad01\mnp\Users\PPT\Downloads\MNP&#65372;&#20107;&#21209;&#32076;&#36027;&#35036;&#21161;&#25552;&#20986;&#27096;&#24335;(&#26696;)&#19968;&#24335;_12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書類一覧"/>
      <sheetName val="交付申請書"/>
      <sheetName val="交付申請書（共同申請用）"/>
      <sheetName val="事業計画書(別紙２－１）"/>
      <sheetName val="補助事業に要する経費と配分額（別紙２－２）"/>
      <sheetName val="補助事業に要する経費と配分額（詳細）（別紙２ー３)"/>
      <sheetName val="事業実施体制(別紙３）"/>
      <sheetName val="システム概要図（別紙４）"/>
    </sheetNames>
    <sheetDataSet>
      <sheetData sheetId="0"/>
      <sheetData sheetId="1"/>
      <sheetData sheetId="2"/>
      <sheetData sheetId="3"/>
      <sheetData sheetId="4"/>
      <sheetData sheetId="5">
        <row r="1">
          <cell r="Y1" t="str">
            <v>人件費</v>
          </cell>
          <cell r="Z1" t="str">
            <v>事業経費</v>
          </cell>
          <cell r="AA1" t="str">
            <v>システム
開発費</v>
          </cell>
        </row>
      </sheetData>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ctr"/>
      <a:lstStyle>
        <a:defPPr algn="ctr">
          <a:defRPr kumimoji="1" sz="1050"/>
        </a:defPPr>
      </a:lstStyle>
      <a:style>
        <a:lnRef idx="2">
          <a:schemeClr val="dk1"/>
        </a:lnRef>
        <a:fillRef idx="1">
          <a:schemeClr val="lt1"/>
        </a:fillRef>
        <a:effectRef idx="0">
          <a:schemeClr val="dk1"/>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E2422-817B-4775-9FD3-91DE7B0920E6}">
  <sheetPr>
    <pageSetUpPr fitToPage="1"/>
  </sheetPr>
  <dimension ref="A1:BB50"/>
  <sheetViews>
    <sheetView showGridLines="0" tabSelected="1" view="pageBreakPreview" zoomScale="70" zoomScaleNormal="100" zoomScaleSheetLayoutView="70" workbookViewId="0"/>
  </sheetViews>
  <sheetFormatPr defaultColWidth="9" defaultRowHeight="18.75" x14ac:dyDescent="0.4"/>
  <cols>
    <col min="1" max="2" width="2.625" style="1" customWidth="1"/>
    <col min="3" max="3" width="5.125" style="1" customWidth="1"/>
    <col min="4" max="9" width="2.625" style="1" customWidth="1"/>
    <col min="10" max="10" width="1.125" style="1" customWidth="1"/>
    <col min="11" max="13" width="2.625" style="1" customWidth="1"/>
    <col min="14" max="14" width="1.5" style="1" customWidth="1"/>
    <col min="15" max="33" width="2.625" style="1" customWidth="1"/>
    <col min="34" max="34" width="0.375" style="1" customWidth="1"/>
    <col min="35" max="35" width="1.375" style="1" customWidth="1"/>
    <col min="36" max="36" width="1.625" style="1" customWidth="1"/>
    <col min="37" max="37" width="3.125" style="1" customWidth="1"/>
    <col min="38" max="38" width="6.25" style="1" customWidth="1"/>
    <col min="39" max="41" width="8" style="1" customWidth="1"/>
    <col min="42" max="50" width="2.625" style="1" customWidth="1"/>
    <col min="51" max="16384" width="9" style="1"/>
  </cols>
  <sheetData>
    <row r="1" spans="1:51" ht="6.75" customHeight="1" x14ac:dyDescent="0.4">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51" ht="18.75" customHeight="1" x14ac:dyDescent="0.4">
      <c r="A2" s="2"/>
      <c r="B2" s="9" t="s">
        <v>4</v>
      </c>
      <c r="C2" s="2"/>
      <c r="D2" s="2"/>
      <c r="E2" s="2"/>
      <c r="F2" s="2"/>
      <c r="G2" s="2"/>
      <c r="H2" s="2"/>
      <c r="I2" s="42"/>
      <c r="J2" s="42"/>
      <c r="K2" s="42"/>
      <c r="L2" s="42"/>
      <c r="M2" s="42"/>
      <c r="N2" s="42"/>
      <c r="O2" s="42"/>
      <c r="P2" s="42"/>
      <c r="Q2" s="2"/>
      <c r="R2" s="174" t="s">
        <v>111</v>
      </c>
      <c r="S2" s="175"/>
      <c r="T2" s="175"/>
      <c r="U2" s="175"/>
      <c r="V2" s="175"/>
      <c r="W2" s="175"/>
      <c r="X2" s="176"/>
      <c r="Y2" s="177" t="s">
        <v>112</v>
      </c>
      <c r="Z2" s="178"/>
      <c r="AA2" s="178"/>
      <c r="AB2" s="178"/>
      <c r="AC2" s="178"/>
      <c r="AD2" s="178"/>
      <c r="AE2" s="178"/>
      <c r="AF2" s="178"/>
      <c r="AG2" s="178"/>
      <c r="AH2" s="178"/>
      <c r="AI2" s="178"/>
      <c r="AJ2" s="178"/>
      <c r="AK2" s="178"/>
      <c r="AL2" s="178"/>
      <c r="AM2" s="178"/>
      <c r="AN2" s="178"/>
      <c r="AO2" s="179"/>
      <c r="AP2" s="2"/>
      <c r="AQ2" s="2"/>
      <c r="AR2" s="3"/>
      <c r="AS2" s="3"/>
      <c r="AT2" s="3"/>
      <c r="AU2" s="3"/>
      <c r="AV2" s="3"/>
      <c r="AW2" s="3"/>
      <c r="AX2" s="3"/>
      <c r="AY2" s="3"/>
    </row>
    <row r="3" spans="1:51" ht="15" customHeight="1" x14ac:dyDescent="0.4">
      <c r="A3" s="2"/>
      <c r="B3" s="180" t="s">
        <v>79</v>
      </c>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2"/>
      <c r="AP3" s="2"/>
      <c r="AQ3" s="2"/>
      <c r="AR3" s="3"/>
      <c r="AS3" s="3"/>
      <c r="AT3" s="3"/>
      <c r="AU3" s="3"/>
      <c r="AV3" s="3"/>
      <c r="AW3" s="3"/>
      <c r="AX3" s="3"/>
      <c r="AY3" s="3"/>
    </row>
    <row r="4" spans="1:51" ht="30" customHeight="1" x14ac:dyDescent="0.4">
      <c r="A4" s="2"/>
      <c r="B4" s="183" t="s">
        <v>32</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5"/>
      <c r="AP4" s="2"/>
      <c r="AQ4" s="2"/>
      <c r="AR4" s="3"/>
      <c r="AS4" s="3"/>
      <c r="AT4" s="3"/>
      <c r="AU4" s="3"/>
      <c r="AV4" s="3"/>
      <c r="AW4" s="3"/>
      <c r="AX4" s="3"/>
      <c r="AY4" s="3"/>
    </row>
    <row r="5" spans="1:51" ht="15" customHeight="1" x14ac:dyDescent="0.4">
      <c r="A5" s="2"/>
      <c r="B5" s="186" t="s">
        <v>0</v>
      </c>
      <c r="C5" s="186"/>
      <c r="D5" s="186"/>
      <c r="E5" s="186"/>
      <c r="F5" s="186"/>
      <c r="G5" s="186"/>
      <c r="H5" s="186"/>
      <c r="I5" s="187" t="s">
        <v>110</v>
      </c>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9"/>
      <c r="AP5" s="8"/>
      <c r="AQ5" s="2"/>
    </row>
    <row r="6" spans="1:51" ht="9.9499999999999993" customHeight="1" x14ac:dyDescent="0.4">
      <c r="A6" s="2"/>
      <c r="B6" s="17"/>
      <c r="C6" s="17"/>
      <c r="D6" s="17"/>
      <c r="E6" s="17"/>
      <c r="F6" s="17"/>
      <c r="G6" s="17"/>
      <c r="H6" s="17"/>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8"/>
      <c r="AQ6" s="2"/>
    </row>
    <row r="7" spans="1:51" ht="15" customHeight="1" thickBot="1" x14ac:dyDescent="0.45">
      <c r="A7" s="2"/>
      <c r="B7" s="82" t="s">
        <v>86</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4"/>
      <c r="AP7" s="8"/>
      <c r="AQ7" s="2"/>
    </row>
    <row r="8" spans="1:51" ht="15" customHeight="1" x14ac:dyDescent="0.4">
      <c r="A8" s="2"/>
      <c r="B8" s="22"/>
      <c r="C8" s="62" t="s">
        <v>59</v>
      </c>
      <c r="D8" s="190" t="s">
        <v>90</v>
      </c>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1"/>
      <c r="AP8" s="8"/>
      <c r="AQ8" s="2"/>
    </row>
    <row r="9" spans="1:51" ht="15" customHeight="1" x14ac:dyDescent="0.4">
      <c r="A9" s="2"/>
      <c r="B9" s="18"/>
      <c r="C9" s="63" t="s">
        <v>59</v>
      </c>
      <c r="D9" s="170" t="s">
        <v>91</v>
      </c>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3"/>
      <c r="AP9" s="8"/>
      <c r="AQ9" s="2"/>
    </row>
    <row r="10" spans="1:51" ht="15" customHeight="1" x14ac:dyDescent="0.4">
      <c r="A10" s="2"/>
      <c r="B10" s="18"/>
      <c r="C10" s="19" t="s">
        <v>59</v>
      </c>
      <c r="D10" s="170" t="s">
        <v>34</v>
      </c>
      <c r="E10" s="170"/>
      <c r="F10" s="170"/>
      <c r="G10" s="170"/>
      <c r="H10" s="170"/>
      <c r="I10" s="170"/>
      <c r="J10" s="170"/>
      <c r="K10" s="170"/>
      <c r="L10" s="170"/>
      <c r="M10" s="170"/>
      <c r="N10" s="170"/>
      <c r="O10" s="170"/>
      <c r="P10" s="170"/>
      <c r="Q10" s="170"/>
      <c r="R10" s="170"/>
      <c r="S10" s="170"/>
      <c r="T10" s="170"/>
      <c r="U10" s="170"/>
      <c r="V10" s="170"/>
      <c r="W10" s="79" t="s">
        <v>59</v>
      </c>
      <c r="X10" s="171" t="s">
        <v>115</v>
      </c>
      <c r="Y10" s="171"/>
      <c r="Z10" s="171"/>
      <c r="AA10" s="171"/>
      <c r="AB10" s="171"/>
      <c r="AC10" s="171"/>
      <c r="AD10" s="171"/>
      <c r="AE10" s="171"/>
      <c r="AF10" s="171"/>
      <c r="AG10" s="171"/>
      <c r="AH10" s="171"/>
      <c r="AI10" s="171"/>
      <c r="AJ10" s="171"/>
      <c r="AK10" s="171"/>
      <c r="AL10" s="171"/>
      <c r="AM10" s="171"/>
      <c r="AN10" s="171"/>
      <c r="AO10" s="172"/>
      <c r="AP10" s="8"/>
      <c r="AQ10" s="2"/>
    </row>
    <row r="11" spans="1:51" ht="15" customHeight="1" x14ac:dyDescent="0.4">
      <c r="A11" s="2"/>
      <c r="B11" s="18"/>
      <c r="C11" s="19" t="s">
        <v>59</v>
      </c>
      <c r="D11" s="170" t="s">
        <v>35</v>
      </c>
      <c r="E11" s="170"/>
      <c r="F11" s="170"/>
      <c r="G11" s="170"/>
      <c r="H11" s="170"/>
      <c r="I11" s="170"/>
      <c r="J11" s="170"/>
      <c r="K11" s="170"/>
      <c r="L11" s="170"/>
      <c r="M11" s="170"/>
      <c r="N11" s="170"/>
      <c r="O11" s="170"/>
      <c r="P11" s="170"/>
      <c r="Q11" s="170"/>
      <c r="R11" s="170"/>
      <c r="S11" s="170"/>
      <c r="T11" s="170"/>
      <c r="U11" s="170"/>
      <c r="V11" s="170"/>
      <c r="W11" s="19"/>
      <c r="X11" s="170"/>
      <c r="Y11" s="170"/>
      <c r="Z11" s="170"/>
      <c r="AA11" s="170"/>
      <c r="AB11" s="170"/>
      <c r="AC11" s="170"/>
      <c r="AD11" s="170"/>
      <c r="AE11" s="170"/>
      <c r="AF11" s="170"/>
      <c r="AG11" s="170"/>
      <c r="AH11" s="170"/>
      <c r="AI11" s="170"/>
      <c r="AJ11" s="170"/>
      <c r="AK11" s="170"/>
      <c r="AL11" s="170"/>
      <c r="AM11" s="170"/>
      <c r="AN11" s="170"/>
      <c r="AO11" s="173"/>
      <c r="AP11" s="8"/>
      <c r="AQ11" s="2"/>
    </row>
    <row r="12" spans="1:51" ht="15" customHeight="1" thickBot="1" x14ac:dyDescent="0.45">
      <c r="A12" s="2"/>
      <c r="B12" s="20"/>
      <c r="C12" s="21"/>
      <c r="D12" s="153" t="s">
        <v>50</v>
      </c>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4"/>
      <c r="AP12" s="5"/>
      <c r="AQ12" s="2"/>
    </row>
    <row r="13" spans="1:51" ht="9.9499999999999993" customHeight="1" x14ac:dyDescent="0.4">
      <c r="A13" s="2"/>
      <c r="B13" s="11"/>
      <c r="C13" s="10"/>
      <c r="D13" s="10"/>
      <c r="E13" s="10"/>
      <c r="F13" s="10"/>
      <c r="G13" s="10"/>
      <c r="H13" s="10"/>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2"/>
    </row>
    <row r="14" spans="1:51" ht="15" customHeight="1" thickBot="1" x14ac:dyDescent="0.45">
      <c r="A14" s="2"/>
      <c r="B14" s="82" t="s">
        <v>36</v>
      </c>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4"/>
      <c r="AP14" s="5"/>
      <c r="AQ14" s="2"/>
    </row>
    <row r="15" spans="1:51" ht="15" customHeight="1" thickBot="1" x14ac:dyDescent="0.45">
      <c r="A15" s="2"/>
      <c r="B15" s="40"/>
      <c r="C15" s="41" t="s">
        <v>59</v>
      </c>
      <c r="D15" s="85" t="s">
        <v>92</v>
      </c>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6"/>
      <c r="AP15" s="5"/>
      <c r="AQ15" s="2"/>
    </row>
    <row r="16" spans="1:51" ht="9.9499999999999993" customHeight="1" x14ac:dyDescent="0.4">
      <c r="A16" s="2"/>
      <c r="B16" s="19"/>
      <c r="C16" s="19"/>
      <c r="D16" s="26"/>
      <c r="E16" s="26"/>
      <c r="F16" s="26"/>
      <c r="G16" s="26"/>
      <c r="H16" s="26"/>
      <c r="I16" s="26"/>
      <c r="J16" s="26"/>
      <c r="K16" s="26"/>
      <c r="L16" s="26"/>
      <c r="M16" s="26"/>
      <c r="N16" s="26"/>
      <c r="O16" s="26"/>
      <c r="P16" s="26"/>
      <c r="Q16" s="26"/>
      <c r="R16" s="26"/>
      <c r="S16" s="26"/>
      <c r="T16" s="26"/>
      <c r="U16" s="26"/>
      <c r="V16" s="26"/>
      <c r="W16" s="19"/>
      <c r="X16" s="26"/>
      <c r="Y16" s="26"/>
      <c r="Z16" s="26"/>
      <c r="AA16" s="26"/>
      <c r="AB16" s="26"/>
      <c r="AC16" s="26"/>
      <c r="AD16" s="26"/>
      <c r="AE16" s="26"/>
      <c r="AF16" s="26"/>
      <c r="AG16" s="26"/>
      <c r="AH16" s="26"/>
      <c r="AI16" s="26"/>
      <c r="AJ16" s="26"/>
      <c r="AK16" s="26"/>
      <c r="AL16" s="26"/>
      <c r="AM16" s="26"/>
      <c r="AN16" s="26"/>
      <c r="AO16" s="26"/>
      <c r="AP16" s="5"/>
      <c r="AQ16" s="2"/>
    </row>
    <row r="17" spans="1:54" ht="20.100000000000001" customHeight="1" thickBot="1" x14ac:dyDescent="0.45">
      <c r="A17" s="2"/>
      <c r="B17" s="155" t="s">
        <v>33</v>
      </c>
      <c r="C17" s="156"/>
      <c r="D17" s="156"/>
      <c r="E17" s="156"/>
      <c r="F17" s="156"/>
      <c r="G17" s="156"/>
      <c r="H17" s="157"/>
      <c r="I17" s="158">
        <v>1</v>
      </c>
      <c r="J17" s="159"/>
      <c r="K17" s="160"/>
      <c r="L17" s="23" t="s">
        <v>3</v>
      </c>
      <c r="M17" s="24"/>
      <c r="N17" s="24"/>
      <c r="O17" s="24"/>
      <c r="P17" s="24"/>
      <c r="Q17" s="24"/>
      <c r="R17" s="24"/>
      <c r="S17" s="24"/>
      <c r="T17" s="24"/>
      <c r="U17" s="24"/>
      <c r="V17" s="24"/>
      <c r="W17" s="24"/>
      <c r="X17" s="24"/>
      <c r="Y17" s="24"/>
      <c r="Z17" s="24"/>
      <c r="AA17" s="24"/>
      <c r="AB17" s="24"/>
      <c r="AC17" s="24"/>
      <c r="AD17" s="4"/>
      <c r="AE17" s="4"/>
      <c r="AF17" s="4"/>
      <c r="AG17" s="4"/>
      <c r="AH17" s="4"/>
      <c r="AI17" s="4"/>
      <c r="AJ17" s="4"/>
      <c r="AK17" s="4"/>
      <c r="AL17" s="4"/>
      <c r="AM17" s="4"/>
      <c r="AN17" s="4"/>
      <c r="AO17" s="4"/>
      <c r="AP17" s="4"/>
      <c r="AQ17" s="2"/>
    </row>
    <row r="18" spans="1:54" ht="45" customHeight="1" thickBot="1" x14ac:dyDescent="0.45">
      <c r="A18" s="2"/>
      <c r="B18" s="161" t="s">
        <v>27</v>
      </c>
      <c r="C18" s="162"/>
      <c r="D18" s="162" t="s">
        <v>26</v>
      </c>
      <c r="E18" s="162"/>
      <c r="F18" s="162"/>
      <c r="G18" s="162"/>
      <c r="H18" s="162"/>
      <c r="I18" s="162"/>
      <c r="J18" s="162"/>
      <c r="K18" s="162" t="s">
        <v>2</v>
      </c>
      <c r="L18" s="162"/>
      <c r="M18" s="162"/>
      <c r="N18" s="162"/>
      <c r="O18" s="162"/>
      <c r="P18" s="162"/>
      <c r="Q18" s="162" t="s">
        <v>1</v>
      </c>
      <c r="R18" s="162"/>
      <c r="S18" s="162"/>
      <c r="T18" s="162"/>
      <c r="U18" s="162"/>
      <c r="V18" s="162"/>
      <c r="W18" s="162"/>
      <c r="X18" s="162"/>
      <c r="Y18" s="162"/>
      <c r="Z18" s="162"/>
      <c r="AA18" s="162"/>
      <c r="AB18" s="162"/>
      <c r="AC18" s="162"/>
      <c r="AD18" s="162"/>
      <c r="AE18" s="162"/>
      <c r="AF18" s="162"/>
      <c r="AG18" s="162"/>
      <c r="AH18" s="162"/>
      <c r="AI18" s="162"/>
      <c r="AJ18" s="162"/>
      <c r="AK18" s="162"/>
      <c r="AL18" s="44" t="s">
        <v>8</v>
      </c>
      <c r="AM18" s="44" t="s">
        <v>73</v>
      </c>
      <c r="AN18" s="55" t="s">
        <v>30</v>
      </c>
      <c r="AO18" s="45" t="s">
        <v>31</v>
      </c>
      <c r="AP18" s="43"/>
      <c r="AQ18" s="2"/>
    </row>
    <row r="19" spans="1:54" ht="22.5" customHeight="1" x14ac:dyDescent="0.4">
      <c r="A19" s="2"/>
      <c r="B19" s="163">
        <v>1</v>
      </c>
      <c r="C19" s="164"/>
      <c r="D19" s="131" t="s">
        <v>75</v>
      </c>
      <c r="E19" s="131"/>
      <c r="F19" s="131"/>
      <c r="G19" s="131"/>
      <c r="H19" s="131"/>
      <c r="I19" s="131"/>
      <c r="J19" s="131"/>
      <c r="K19" s="69">
        <v>0</v>
      </c>
      <c r="L19" s="27" t="s">
        <v>5</v>
      </c>
      <c r="M19" s="109" t="s">
        <v>6</v>
      </c>
      <c r="N19" s="109"/>
      <c r="O19" s="69">
        <v>10</v>
      </c>
      <c r="P19" s="25" t="s">
        <v>5</v>
      </c>
      <c r="Q19" s="165" t="s">
        <v>80</v>
      </c>
      <c r="R19" s="165"/>
      <c r="S19" s="165"/>
      <c r="T19" s="165"/>
      <c r="U19" s="165"/>
      <c r="V19" s="165"/>
      <c r="W19" s="165"/>
      <c r="X19" s="165"/>
      <c r="Y19" s="165"/>
      <c r="Z19" s="165"/>
      <c r="AA19" s="165"/>
      <c r="AB19" s="165"/>
      <c r="AC19" s="165"/>
      <c r="AD19" s="165"/>
      <c r="AE19" s="165"/>
      <c r="AF19" s="165"/>
      <c r="AG19" s="165"/>
      <c r="AH19" s="165"/>
      <c r="AI19" s="165"/>
      <c r="AJ19" s="165"/>
      <c r="AK19" s="165"/>
      <c r="AL19" s="166" t="s">
        <v>9</v>
      </c>
      <c r="AM19" s="166" t="s">
        <v>9</v>
      </c>
      <c r="AN19" s="166" t="s">
        <v>9</v>
      </c>
      <c r="AO19" s="168" t="s">
        <v>9</v>
      </c>
      <c r="AP19" s="6"/>
      <c r="AQ19" s="2"/>
      <c r="BA19" s="14">
        <f>K20</f>
        <v>10</v>
      </c>
      <c r="BB19" s="14">
        <f>IF(AL19="■",K20,0)</f>
        <v>10</v>
      </c>
    </row>
    <row r="20" spans="1:54" ht="22.5" customHeight="1" thickBot="1" x14ac:dyDescent="0.45">
      <c r="A20" s="2"/>
      <c r="B20" s="144"/>
      <c r="C20" s="145"/>
      <c r="D20" s="132"/>
      <c r="E20" s="132"/>
      <c r="F20" s="132"/>
      <c r="G20" s="132"/>
      <c r="H20" s="132"/>
      <c r="I20" s="132"/>
      <c r="J20" s="132"/>
      <c r="K20" s="136">
        <f>O19-K19</f>
        <v>10</v>
      </c>
      <c r="L20" s="136"/>
      <c r="M20" s="136"/>
      <c r="N20" s="136"/>
      <c r="O20" s="137" t="s">
        <v>7</v>
      </c>
      <c r="P20" s="138"/>
      <c r="Q20" s="146"/>
      <c r="R20" s="146"/>
      <c r="S20" s="146"/>
      <c r="T20" s="146"/>
      <c r="U20" s="146"/>
      <c r="V20" s="146"/>
      <c r="W20" s="146"/>
      <c r="X20" s="146"/>
      <c r="Y20" s="146"/>
      <c r="Z20" s="146"/>
      <c r="AA20" s="146"/>
      <c r="AB20" s="146"/>
      <c r="AC20" s="146"/>
      <c r="AD20" s="146"/>
      <c r="AE20" s="146"/>
      <c r="AF20" s="146"/>
      <c r="AG20" s="146"/>
      <c r="AH20" s="146"/>
      <c r="AI20" s="146"/>
      <c r="AJ20" s="146"/>
      <c r="AK20" s="146"/>
      <c r="AL20" s="167"/>
      <c r="AM20" s="167"/>
      <c r="AN20" s="167"/>
      <c r="AO20" s="169"/>
      <c r="AP20" s="6"/>
      <c r="AQ20" s="2"/>
      <c r="BA20" s="14"/>
      <c r="BB20" s="14"/>
    </row>
    <row r="21" spans="1:54" ht="22.5" customHeight="1" x14ac:dyDescent="0.4">
      <c r="A21" s="2"/>
      <c r="B21" s="144">
        <v>2</v>
      </c>
      <c r="C21" s="145"/>
      <c r="D21" s="132" t="s">
        <v>76</v>
      </c>
      <c r="E21" s="132"/>
      <c r="F21" s="132"/>
      <c r="G21" s="132"/>
      <c r="H21" s="132"/>
      <c r="I21" s="132"/>
      <c r="J21" s="132"/>
      <c r="K21" s="70">
        <v>10</v>
      </c>
      <c r="L21" s="12" t="s">
        <v>5</v>
      </c>
      <c r="M21" s="133" t="s">
        <v>6</v>
      </c>
      <c r="N21" s="133"/>
      <c r="O21" s="70">
        <v>16</v>
      </c>
      <c r="P21" s="13" t="s">
        <v>5</v>
      </c>
      <c r="Q21" s="147" t="s">
        <v>95</v>
      </c>
      <c r="R21" s="148"/>
      <c r="S21" s="148"/>
      <c r="T21" s="148"/>
      <c r="U21" s="148"/>
      <c r="V21" s="148"/>
      <c r="W21" s="148"/>
      <c r="X21" s="148"/>
      <c r="Y21" s="148"/>
      <c r="Z21" s="148"/>
      <c r="AA21" s="148"/>
      <c r="AB21" s="148"/>
      <c r="AC21" s="148"/>
      <c r="AD21" s="148"/>
      <c r="AE21" s="148"/>
      <c r="AF21" s="148"/>
      <c r="AG21" s="148"/>
      <c r="AH21" s="148"/>
      <c r="AI21" s="148"/>
      <c r="AJ21" s="148"/>
      <c r="AK21" s="149"/>
      <c r="AL21" s="103" t="s">
        <v>9</v>
      </c>
      <c r="AM21" s="103" t="s">
        <v>9</v>
      </c>
      <c r="AN21" s="103" t="s">
        <v>9</v>
      </c>
      <c r="AO21" s="105" t="s">
        <v>9</v>
      </c>
      <c r="AP21" s="6"/>
      <c r="AQ21" s="2"/>
      <c r="BA21" s="14">
        <f>K22</f>
        <v>6</v>
      </c>
      <c r="BB21" s="14">
        <f>IF(AL21="■",K22,0)</f>
        <v>6</v>
      </c>
    </row>
    <row r="22" spans="1:54" ht="22.5" customHeight="1" thickBot="1" x14ac:dyDescent="0.45">
      <c r="A22" s="2"/>
      <c r="B22" s="144"/>
      <c r="C22" s="145"/>
      <c r="D22" s="132"/>
      <c r="E22" s="132"/>
      <c r="F22" s="132"/>
      <c r="G22" s="132"/>
      <c r="H22" s="132"/>
      <c r="I22" s="132"/>
      <c r="J22" s="132"/>
      <c r="K22" s="136">
        <f>O21-K21</f>
        <v>6</v>
      </c>
      <c r="L22" s="136"/>
      <c r="M22" s="136"/>
      <c r="N22" s="136"/>
      <c r="O22" s="137" t="s">
        <v>7</v>
      </c>
      <c r="P22" s="138"/>
      <c r="Q22" s="150"/>
      <c r="R22" s="151"/>
      <c r="S22" s="151"/>
      <c r="T22" s="151"/>
      <c r="U22" s="151"/>
      <c r="V22" s="151"/>
      <c r="W22" s="151"/>
      <c r="X22" s="151"/>
      <c r="Y22" s="151"/>
      <c r="Z22" s="151"/>
      <c r="AA22" s="151"/>
      <c r="AB22" s="151"/>
      <c r="AC22" s="151"/>
      <c r="AD22" s="151"/>
      <c r="AE22" s="151"/>
      <c r="AF22" s="151"/>
      <c r="AG22" s="151"/>
      <c r="AH22" s="151"/>
      <c r="AI22" s="151"/>
      <c r="AJ22" s="151"/>
      <c r="AK22" s="152"/>
      <c r="AL22" s="103"/>
      <c r="AM22" s="103"/>
      <c r="AN22" s="103"/>
      <c r="AO22" s="105"/>
      <c r="AP22" s="6"/>
      <c r="AQ22" s="2"/>
      <c r="BA22" s="14"/>
      <c r="BB22" s="14"/>
    </row>
    <row r="23" spans="1:54" ht="22.5" customHeight="1" x14ac:dyDescent="0.4">
      <c r="A23" s="2"/>
      <c r="B23" s="144">
        <v>3</v>
      </c>
      <c r="C23" s="145"/>
      <c r="D23" s="132" t="s">
        <v>75</v>
      </c>
      <c r="E23" s="132"/>
      <c r="F23" s="132"/>
      <c r="G23" s="132"/>
      <c r="H23" s="132"/>
      <c r="I23" s="132"/>
      <c r="J23" s="132"/>
      <c r="K23" s="70">
        <v>16</v>
      </c>
      <c r="L23" s="12" t="s">
        <v>5</v>
      </c>
      <c r="M23" s="133" t="s">
        <v>6</v>
      </c>
      <c r="N23" s="133"/>
      <c r="O23" s="70">
        <v>18</v>
      </c>
      <c r="P23" s="13" t="s">
        <v>5</v>
      </c>
      <c r="Q23" s="147" t="s">
        <v>53</v>
      </c>
      <c r="R23" s="148"/>
      <c r="S23" s="148"/>
      <c r="T23" s="148"/>
      <c r="U23" s="148"/>
      <c r="V23" s="148"/>
      <c r="W23" s="148"/>
      <c r="X23" s="148"/>
      <c r="Y23" s="148"/>
      <c r="Z23" s="148"/>
      <c r="AA23" s="148"/>
      <c r="AB23" s="148"/>
      <c r="AC23" s="148"/>
      <c r="AD23" s="148"/>
      <c r="AE23" s="148"/>
      <c r="AF23" s="148"/>
      <c r="AG23" s="148"/>
      <c r="AH23" s="148"/>
      <c r="AI23" s="148"/>
      <c r="AJ23" s="148"/>
      <c r="AK23" s="149"/>
      <c r="AL23" s="103" t="s">
        <v>9</v>
      </c>
      <c r="AM23" s="103" t="s">
        <v>10</v>
      </c>
      <c r="AN23" s="103" t="s">
        <v>10</v>
      </c>
      <c r="AO23" s="105" t="s">
        <v>10</v>
      </c>
      <c r="AP23" s="6"/>
      <c r="AQ23" s="2"/>
      <c r="BA23" s="14">
        <f>K24</f>
        <v>2</v>
      </c>
      <c r="BB23" s="14">
        <f>IF(AL23="■",K24,0)</f>
        <v>2</v>
      </c>
    </row>
    <row r="24" spans="1:54" ht="22.5" customHeight="1" thickBot="1" x14ac:dyDescent="0.45">
      <c r="A24" s="2"/>
      <c r="B24" s="144"/>
      <c r="C24" s="145"/>
      <c r="D24" s="132"/>
      <c r="E24" s="132"/>
      <c r="F24" s="132"/>
      <c r="G24" s="132"/>
      <c r="H24" s="132"/>
      <c r="I24" s="132"/>
      <c r="J24" s="132"/>
      <c r="K24" s="136">
        <f>O23-K23</f>
        <v>2</v>
      </c>
      <c r="L24" s="136"/>
      <c r="M24" s="136"/>
      <c r="N24" s="136"/>
      <c r="O24" s="137" t="s">
        <v>7</v>
      </c>
      <c r="P24" s="138"/>
      <c r="Q24" s="150"/>
      <c r="R24" s="151"/>
      <c r="S24" s="151"/>
      <c r="T24" s="151"/>
      <c r="U24" s="151"/>
      <c r="V24" s="151"/>
      <c r="W24" s="151"/>
      <c r="X24" s="151"/>
      <c r="Y24" s="151"/>
      <c r="Z24" s="151"/>
      <c r="AA24" s="151"/>
      <c r="AB24" s="151"/>
      <c r="AC24" s="151"/>
      <c r="AD24" s="151"/>
      <c r="AE24" s="151"/>
      <c r="AF24" s="151"/>
      <c r="AG24" s="151"/>
      <c r="AH24" s="151"/>
      <c r="AI24" s="151"/>
      <c r="AJ24" s="151"/>
      <c r="AK24" s="152"/>
      <c r="AL24" s="103"/>
      <c r="AM24" s="103"/>
      <c r="AN24" s="103"/>
      <c r="AO24" s="105"/>
      <c r="AP24" s="6"/>
      <c r="AQ24" s="2"/>
      <c r="BA24" s="14"/>
      <c r="BB24" s="14"/>
    </row>
    <row r="25" spans="1:54" ht="22.5" customHeight="1" x14ac:dyDescent="0.4">
      <c r="A25" s="2"/>
      <c r="B25" s="144">
        <v>4</v>
      </c>
      <c r="C25" s="145"/>
      <c r="D25" s="132" t="s">
        <v>74</v>
      </c>
      <c r="E25" s="132"/>
      <c r="F25" s="132"/>
      <c r="G25" s="132"/>
      <c r="H25" s="132"/>
      <c r="I25" s="132"/>
      <c r="J25" s="132"/>
      <c r="K25" s="70">
        <v>18</v>
      </c>
      <c r="L25" s="12" t="s">
        <v>5</v>
      </c>
      <c r="M25" s="133" t="s">
        <v>6</v>
      </c>
      <c r="N25" s="133"/>
      <c r="O25" s="70">
        <v>20</v>
      </c>
      <c r="P25" s="13" t="s">
        <v>5</v>
      </c>
      <c r="Q25" s="146" t="s">
        <v>60</v>
      </c>
      <c r="R25" s="146"/>
      <c r="S25" s="146"/>
      <c r="T25" s="146"/>
      <c r="U25" s="146"/>
      <c r="V25" s="146"/>
      <c r="W25" s="146"/>
      <c r="X25" s="146"/>
      <c r="Y25" s="146"/>
      <c r="Z25" s="146"/>
      <c r="AA25" s="146"/>
      <c r="AB25" s="146"/>
      <c r="AC25" s="146"/>
      <c r="AD25" s="146"/>
      <c r="AE25" s="146"/>
      <c r="AF25" s="146"/>
      <c r="AG25" s="146"/>
      <c r="AH25" s="146"/>
      <c r="AI25" s="146"/>
      <c r="AJ25" s="146"/>
      <c r="AK25" s="146"/>
      <c r="AL25" s="103" t="s">
        <v>10</v>
      </c>
      <c r="AM25" s="103" t="s">
        <v>10</v>
      </c>
      <c r="AN25" s="103" t="s">
        <v>10</v>
      </c>
      <c r="AO25" s="105" t="s">
        <v>10</v>
      </c>
      <c r="AP25" s="6"/>
      <c r="AQ25" s="2"/>
      <c r="BA25" s="14">
        <f>K26</f>
        <v>2</v>
      </c>
      <c r="BB25" s="14">
        <f>IF(AL25="■",K26,0)</f>
        <v>0</v>
      </c>
    </row>
    <row r="26" spans="1:54" ht="22.5" customHeight="1" thickBot="1" x14ac:dyDescent="0.45">
      <c r="A26" s="2"/>
      <c r="B26" s="144"/>
      <c r="C26" s="145"/>
      <c r="D26" s="132"/>
      <c r="E26" s="132"/>
      <c r="F26" s="132"/>
      <c r="G26" s="132"/>
      <c r="H26" s="132"/>
      <c r="I26" s="132"/>
      <c r="J26" s="132"/>
      <c r="K26" s="136">
        <f>O25-K25</f>
        <v>2</v>
      </c>
      <c r="L26" s="136"/>
      <c r="M26" s="136"/>
      <c r="N26" s="136"/>
      <c r="O26" s="137" t="s">
        <v>7</v>
      </c>
      <c r="P26" s="138"/>
      <c r="Q26" s="146"/>
      <c r="R26" s="146"/>
      <c r="S26" s="146"/>
      <c r="T26" s="146"/>
      <c r="U26" s="146"/>
      <c r="V26" s="146"/>
      <c r="W26" s="146"/>
      <c r="X26" s="146"/>
      <c r="Y26" s="146"/>
      <c r="Z26" s="146"/>
      <c r="AA26" s="146"/>
      <c r="AB26" s="146"/>
      <c r="AC26" s="146"/>
      <c r="AD26" s="146"/>
      <c r="AE26" s="146"/>
      <c r="AF26" s="146"/>
      <c r="AG26" s="146"/>
      <c r="AH26" s="146"/>
      <c r="AI26" s="146"/>
      <c r="AJ26" s="146"/>
      <c r="AK26" s="146"/>
      <c r="AL26" s="103"/>
      <c r="AM26" s="103"/>
      <c r="AN26" s="103"/>
      <c r="AO26" s="105"/>
      <c r="AP26" s="6"/>
      <c r="AQ26" s="2"/>
      <c r="BA26" s="14"/>
      <c r="BB26" s="14"/>
    </row>
    <row r="27" spans="1:54" ht="22.5" customHeight="1" x14ac:dyDescent="0.4">
      <c r="A27" s="2"/>
      <c r="B27" s="144"/>
      <c r="C27" s="145"/>
      <c r="D27" s="132"/>
      <c r="E27" s="132"/>
      <c r="F27" s="132"/>
      <c r="G27" s="132"/>
      <c r="H27" s="132"/>
      <c r="I27" s="132"/>
      <c r="J27" s="132"/>
      <c r="K27" s="70"/>
      <c r="L27" s="12" t="s">
        <v>5</v>
      </c>
      <c r="M27" s="133" t="s">
        <v>6</v>
      </c>
      <c r="N27" s="133"/>
      <c r="O27" s="70"/>
      <c r="P27" s="13" t="s">
        <v>5</v>
      </c>
      <c r="Q27" s="146"/>
      <c r="R27" s="146"/>
      <c r="S27" s="146"/>
      <c r="T27" s="146"/>
      <c r="U27" s="146"/>
      <c r="V27" s="146"/>
      <c r="W27" s="146"/>
      <c r="X27" s="146"/>
      <c r="Y27" s="146"/>
      <c r="Z27" s="146"/>
      <c r="AA27" s="146"/>
      <c r="AB27" s="146"/>
      <c r="AC27" s="146"/>
      <c r="AD27" s="146"/>
      <c r="AE27" s="146"/>
      <c r="AF27" s="146"/>
      <c r="AG27" s="146"/>
      <c r="AH27" s="146"/>
      <c r="AI27" s="146"/>
      <c r="AJ27" s="146"/>
      <c r="AK27" s="146"/>
      <c r="AL27" s="103" t="s">
        <v>10</v>
      </c>
      <c r="AM27" s="103" t="s">
        <v>10</v>
      </c>
      <c r="AN27" s="103" t="s">
        <v>10</v>
      </c>
      <c r="AO27" s="105" t="s">
        <v>10</v>
      </c>
      <c r="AP27" s="6"/>
      <c r="AQ27" s="2"/>
      <c r="BA27" s="14">
        <f>K28</f>
        <v>0</v>
      </c>
      <c r="BB27" s="14">
        <f>IF(AL27="■",K28,0)</f>
        <v>0</v>
      </c>
    </row>
    <row r="28" spans="1:54" ht="22.5" customHeight="1" thickBot="1" x14ac:dyDescent="0.45">
      <c r="A28" s="2"/>
      <c r="B28" s="144"/>
      <c r="C28" s="145"/>
      <c r="D28" s="132"/>
      <c r="E28" s="132"/>
      <c r="F28" s="132"/>
      <c r="G28" s="132"/>
      <c r="H28" s="132"/>
      <c r="I28" s="132"/>
      <c r="J28" s="132"/>
      <c r="K28" s="136">
        <f>O27-K27</f>
        <v>0</v>
      </c>
      <c r="L28" s="136"/>
      <c r="M28" s="136"/>
      <c r="N28" s="136"/>
      <c r="O28" s="137" t="s">
        <v>7</v>
      </c>
      <c r="P28" s="138"/>
      <c r="Q28" s="146"/>
      <c r="R28" s="146"/>
      <c r="S28" s="146"/>
      <c r="T28" s="146"/>
      <c r="U28" s="146"/>
      <c r="V28" s="146"/>
      <c r="W28" s="146"/>
      <c r="X28" s="146"/>
      <c r="Y28" s="146"/>
      <c r="Z28" s="146"/>
      <c r="AA28" s="146"/>
      <c r="AB28" s="146"/>
      <c r="AC28" s="146"/>
      <c r="AD28" s="146"/>
      <c r="AE28" s="146"/>
      <c r="AF28" s="146"/>
      <c r="AG28" s="146"/>
      <c r="AH28" s="146"/>
      <c r="AI28" s="146"/>
      <c r="AJ28" s="146"/>
      <c r="AK28" s="146"/>
      <c r="AL28" s="103"/>
      <c r="AM28" s="103"/>
      <c r="AN28" s="103"/>
      <c r="AO28" s="105"/>
      <c r="AP28" s="6"/>
      <c r="AQ28" s="2"/>
      <c r="BA28" s="14"/>
      <c r="BB28" s="14"/>
    </row>
    <row r="29" spans="1:54" ht="22.5" customHeight="1" x14ac:dyDescent="0.4">
      <c r="A29" s="2"/>
      <c r="B29" s="144"/>
      <c r="C29" s="145"/>
      <c r="D29" s="132"/>
      <c r="E29" s="132"/>
      <c r="F29" s="132"/>
      <c r="G29" s="132"/>
      <c r="H29" s="132"/>
      <c r="I29" s="132"/>
      <c r="J29" s="132"/>
      <c r="K29" s="70"/>
      <c r="L29" s="12" t="s">
        <v>5</v>
      </c>
      <c r="M29" s="133" t="s">
        <v>6</v>
      </c>
      <c r="N29" s="133"/>
      <c r="O29" s="70"/>
      <c r="P29" s="13" t="s">
        <v>5</v>
      </c>
      <c r="Q29" s="146"/>
      <c r="R29" s="146"/>
      <c r="S29" s="146"/>
      <c r="T29" s="146"/>
      <c r="U29" s="146"/>
      <c r="V29" s="146"/>
      <c r="W29" s="146"/>
      <c r="X29" s="146"/>
      <c r="Y29" s="146"/>
      <c r="Z29" s="146"/>
      <c r="AA29" s="146"/>
      <c r="AB29" s="146"/>
      <c r="AC29" s="146"/>
      <c r="AD29" s="146"/>
      <c r="AE29" s="146"/>
      <c r="AF29" s="146"/>
      <c r="AG29" s="146"/>
      <c r="AH29" s="146"/>
      <c r="AI29" s="146"/>
      <c r="AJ29" s="146"/>
      <c r="AK29" s="146"/>
      <c r="AL29" s="103" t="s">
        <v>10</v>
      </c>
      <c r="AM29" s="103" t="s">
        <v>10</v>
      </c>
      <c r="AN29" s="103" t="s">
        <v>10</v>
      </c>
      <c r="AO29" s="105" t="s">
        <v>10</v>
      </c>
      <c r="AP29" s="6"/>
      <c r="AQ29" s="2"/>
      <c r="BA29" s="14">
        <f>K30</f>
        <v>0</v>
      </c>
      <c r="BB29" s="14">
        <f>IF(AL29="■",K30,0)</f>
        <v>0</v>
      </c>
    </row>
    <row r="30" spans="1:54" ht="22.5" customHeight="1" thickBot="1" x14ac:dyDescent="0.45">
      <c r="A30" s="2"/>
      <c r="B30" s="144"/>
      <c r="C30" s="145"/>
      <c r="D30" s="132"/>
      <c r="E30" s="132"/>
      <c r="F30" s="132"/>
      <c r="G30" s="132"/>
      <c r="H30" s="132"/>
      <c r="I30" s="132"/>
      <c r="J30" s="132"/>
      <c r="K30" s="136">
        <f>O29-K29</f>
        <v>0</v>
      </c>
      <c r="L30" s="136"/>
      <c r="M30" s="136"/>
      <c r="N30" s="136"/>
      <c r="O30" s="137" t="s">
        <v>7</v>
      </c>
      <c r="P30" s="138"/>
      <c r="Q30" s="146"/>
      <c r="R30" s="146"/>
      <c r="S30" s="146"/>
      <c r="T30" s="146"/>
      <c r="U30" s="146"/>
      <c r="V30" s="146"/>
      <c r="W30" s="146"/>
      <c r="X30" s="146"/>
      <c r="Y30" s="146"/>
      <c r="Z30" s="146"/>
      <c r="AA30" s="146"/>
      <c r="AB30" s="146"/>
      <c r="AC30" s="146"/>
      <c r="AD30" s="146"/>
      <c r="AE30" s="146"/>
      <c r="AF30" s="146"/>
      <c r="AG30" s="146"/>
      <c r="AH30" s="146"/>
      <c r="AI30" s="146"/>
      <c r="AJ30" s="146"/>
      <c r="AK30" s="146"/>
      <c r="AL30" s="103"/>
      <c r="AM30" s="103"/>
      <c r="AN30" s="103"/>
      <c r="AO30" s="105"/>
      <c r="AP30" s="6"/>
      <c r="AQ30" s="2"/>
      <c r="BA30" s="14"/>
      <c r="BB30" s="14"/>
    </row>
    <row r="31" spans="1:54" ht="22.5" customHeight="1" x14ac:dyDescent="0.4">
      <c r="A31" s="2"/>
      <c r="B31" s="144"/>
      <c r="C31" s="145"/>
      <c r="D31" s="132"/>
      <c r="E31" s="132"/>
      <c r="F31" s="132"/>
      <c r="G31" s="132"/>
      <c r="H31" s="132"/>
      <c r="I31" s="132"/>
      <c r="J31" s="132"/>
      <c r="K31" s="70"/>
      <c r="L31" s="12" t="s">
        <v>5</v>
      </c>
      <c r="M31" s="133" t="s">
        <v>6</v>
      </c>
      <c r="N31" s="133"/>
      <c r="O31" s="70"/>
      <c r="P31" s="13" t="s">
        <v>5</v>
      </c>
      <c r="Q31" s="146"/>
      <c r="R31" s="146"/>
      <c r="S31" s="146"/>
      <c r="T31" s="146"/>
      <c r="U31" s="146"/>
      <c r="V31" s="146"/>
      <c r="W31" s="146"/>
      <c r="X31" s="146"/>
      <c r="Y31" s="146"/>
      <c r="Z31" s="146"/>
      <c r="AA31" s="146"/>
      <c r="AB31" s="146"/>
      <c r="AC31" s="146"/>
      <c r="AD31" s="146"/>
      <c r="AE31" s="146"/>
      <c r="AF31" s="146"/>
      <c r="AG31" s="146"/>
      <c r="AH31" s="146"/>
      <c r="AI31" s="146"/>
      <c r="AJ31" s="146"/>
      <c r="AK31" s="146"/>
      <c r="AL31" s="103" t="s">
        <v>10</v>
      </c>
      <c r="AM31" s="103" t="s">
        <v>10</v>
      </c>
      <c r="AN31" s="103" t="s">
        <v>10</v>
      </c>
      <c r="AO31" s="105" t="s">
        <v>10</v>
      </c>
      <c r="AP31" s="6"/>
      <c r="AQ31" s="2"/>
      <c r="BA31" s="14">
        <f>K32</f>
        <v>0</v>
      </c>
      <c r="BB31" s="14">
        <f>IF(AL31="■",K32,0)</f>
        <v>0</v>
      </c>
    </row>
    <row r="32" spans="1:54" ht="22.5" customHeight="1" thickBot="1" x14ac:dyDescent="0.45">
      <c r="A32" s="2"/>
      <c r="B32" s="144"/>
      <c r="C32" s="145"/>
      <c r="D32" s="132"/>
      <c r="E32" s="132"/>
      <c r="F32" s="132"/>
      <c r="G32" s="132"/>
      <c r="H32" s="132"/>
      <c r="I32" s="132"/>
      <c r="J32" s="132"/>
      <c r="K32" s="136">
        <f>O31-K31</f>
        <v>0</v>
      </c>
      <c r="L32" s="136"/>
      <c r="M32" s="136"/>
      <c r="N32" s="136"/>
      <c r="O32" s="137" t="s">
        <v>7</v>
      </c>
      <c r="P32" s="138"/>
      <c r="Q32" s="146"/>
      <c r="R32" s="146"/>
      <c r="S32" s="146"/>
      <c r="T32" s="146"/>
      <c r="U32" s="146"/>
      <c r="V32" s="146"/>
      <c r="W32" s="146"/>
      <c r="X32" s="146"/>
      <c r="Y32" s="146"/>
      <c r="Z32" s="146"/>
      <c r="AA32" s="146"/>
      <c r="AB32" s="146"/>
      <c r="AC32" s="146"/>
      <c r="AD32" s="146"/>
      <c r="AE32" s="146"/>
      <c r="AF32" s="146"/>
      <c r="AG32" s="146"/>
      <c r="AH32" s="146"/>
      <c r="AI32" s="146"/>
      <c r="AJ32" s="146"/>
      <c r="AK32" s="146"/>
      <c r="AL32" s="103"/>
      <c r="AM32" s="103"/>
      <c r="AN32" s="103"/>
      <c r="AO32" s="105"/>
      <c r="AP32" s="6"/>
      <c r="AQ32" s="2"/>
      <c r="BA32" s="14"/>
      <c r="BB32" s="14"/>
    </row>
    <row r="33" spans="1:54" ht="22.5" customHeight="1" x14ac:dyDescent="0.4">
      <c r="A33" s="2"/>
      <c r="B33" s="129"/>
      <c r="C33" s="130"/>
      <c r="D33" s="131"/>
      <c r="E33" s="131"/>
      <c r="F33" s="131"/>
      <c r="G33" s="131"/>
      <c r="H33" s="131"/>
      <c r="I33" s="131"/>
      <c r="J33" s="131"/>
      <c r="K33" s="71"/>
      <c r="L33" s="12" t="s">
        <v>5</v>
      </c>
      <c r="M33" s="133" t="s">
        <v>6</v>
      </c>
      <c r="N33" s="133"/>
      <c r="O33" s="70"/>
      <c r="P33" s="13" t="s">
        <v>5</v>
      </c>
      <c r="Q33" s="134"/>
      <c r="R33" s="134"/>
      <c r="S33" s="134"/>
      <c r="T33" s="134"/>
      <c r="U33" s="134"/>
      <c r="V33" s="134"/>
      <c r="W33" s="134"/>
      <c r="X33" s="134"/>
      <c r="Y33" s="134"/>
      <c r="Z33" s="134"/>
      <c r="AA33" s="134"/>
      <c r="AB33" s="134"/>
      <c r="AC33" s="134"/>
      <c r="AD33" s="134"/>
      <c r="AE33" s="134"/>
      <c r="AF33" s="134"/>
      <c r="AG33" s="134"/>
      <c r="AH33" s="134"/>
      <c r="AI33" s="134"/>
      <c r="AJ33" s="134"/>
      <c r="AK33" s="134"/>
      <c r="AL33" s="103" t="s">
        <v>10</v>
      </c>
      <c r="AM33" s="103" t="s">
        <v>10</v>
      </c>
      <c r="AN33" s="103" t="s">
        <v>10</v>
      </c>
      <c r="AO33" s="105" t="s">
        <v>10</v>
      </c>
      <c r="AP33" s="6"/>
      <c r="AQ33" s="2"/>
      <c r="BA33" s="14">
        <f>K34</f>
        <v>0</v>
      </c>
      <c r="BB33" s="14">
        <f>IF(AL33="■",K34,0)</f>
        <v>0</v>
      </c>
    </row>
    <row r="34" spans="1:54" ht="22.5" customHeight="1" thickBot="1" x14ac:dyDescent="0.45">
      <c r="A34" s="2"/>
      <c r="B34" s="129"/>
      <c r="C34" s="130"/>
      <c r="D34" s="132"/>
      <c r="E34" s="132"/>
      <c r="F34" s="132"/>
      <c r="G34" s="132"/>
      <c r="H34" s="132"/>
      <c r="I34" s="132"/>
      <c r="J34" s="132"/>
      <c r="K34" s="135">
        <f t="shared" ref="K34" si="0">O33-K33</f>
        <v>0</v>
      </c>
      <c r="L34" s="136"/>
      <c r="M34" s="136"/>
      <c r="N34" s="136"/>
      <c r="O34" s="137" t="s">
        <v>7</v>
      </c>
      <c r="P34" s="138"/>
      <c r="Q34" s="134"/>
      <c r="R34" s="134"/>
      <c r="S34" s="134"/>
      <c r="T34" s="134"/>
      <c r="U34" s="134"/>
      <c r="V34" s="134"/>
      <c r="W34" s="134"/>
      <c r="X34" s="134"/>
      <c r="Y34" s="134"/>
      <c r="Z34" s="134"/>
      <c r="AA34" s="134"/>
      <c r="AB34" s="134"/>
      <c r="AC34" s="134"/>
      <c r="AD34" s="134"/>
      <c r="AE34" s="134"/>
      <c r="AF34" s="134"/>
      <c r="AG34" s="134"/>
      <c r="AH34" s="134"/>
      <c r="AI34" s="134"/>
      <c r="AJ34" s="134"/>
      <c r="AK34" s="134"/>
      <c r="AL34" s="103"/>
      <c r="AM34" s="103"/>
      <c r="AN34" s="103"/>
      <c r="AO34" s="105"/>
      <c r="AP34" s="6"/>
      <c r="AQ34" s="2"/>
      <c r="BA34" s="14"/>
      <c r="BB34" s="14"/>
    </row>
    <row r="35" spans="1:54" ht="22.5" customHeight="1" x14ac:dyDescent="0.4">
      <c r="A35" s="2"/>
      <c r="B35" s="129"/>
      <c r="C35" s="130"/>
      <c r="D35" s="132"/>
      <c r="E35" s="132"/>
      <c r="F35" s="132"/>
      <c r="G35" s="132"/>
      <c r="H35" s="132"/>
      <c r="I35" s="132"/>
      <c r="J35" s="132"/>
      <c r="K35" s="71"/>
      <c r="L35" s="12" t="s">
        <v>5</v>
      </c>
      <c r="M35" s="133" t="s">
        <v>6</v>
      </c>
      <c r="N35" s="133"/>
      <c r="O35" s="70"/>
      <c r="P35" s="13" t="s">
        <v>5</v>
      </c>
      <c r="Q35" s="134"/>
      <c r="R35" s="134"/>
      <c r="S35" s="134"/>
      <c r="T35" s="134"/>
      <c r="U35" s="134"/>
      <c r="V35" s="134"/>
      <c r="W35" s="134"/>
      <c r="X35" s="134"/>
      <c r="Y35" s="134"/>
      <c r="Z35" s="134"/>
      <c r="AA35" s="134"/>
      <c r="AB35" s="134"/>
      <c r="AC35" s="134"/>
      <c r="AD35" s="134"/>
      <c r="AE35" s="134"/>
      <c r="AF35" s="134"/>
      <c r="AG35" s="134"/>
      <c r="AH35" s="134"/>
      <c r="AI35" s="134"/>
      <c r="AJ35" s="134"/>
      <c r="AK35" s="134"/>
      <c r="AL35" s="103" t="s">
        <v>10</v>
      </c>
      <c r="AM35" s="103" t="s">
        <v>10</v>
      </c>
      <c r="AN35" s="103" t="s">
        <v>10</v>
      </c>
      <c r="AO35" s="105" t="s">
        <v>10</v>
      </c>
      <c r="AP35" s="6"/>
      <c r="AQ35" s="2"/>
      <c r="BA35" s="14">
        <f>K36</f>
        <v>0</v>
      </c>
      <c r="BB35" s="14">
        <f>IF(AL35="■",K36,0)</f>
        <v>0</v>
      </c>
    </row>
    <row r="36" spans="1:54" ht="22.5" customHeight="1" thickBot="1" x14ac:dyDescent="0.45">
      <c r="A36" s="2"/>
      <c r="B36" s="129"/>
      <c r="C36" s="130"/>
      <c r="D36" s="132"/>
      <c r="E36" s="132"/>
      <c r="F36" s="132"/>
      <c r="G36" s="132"/>
      <c r="H36" s="132"/>
      <c r="I36" s="132"/>
      <c r="J36" s="132"/>
      <c r="K36" s="135">
        <f t="shared" ref="K36" si="1">O35-K35</f>
        <v>0</v>
      </c>
      <c r="L36" s="136"/>
      <c r="M36" s="136"/>
      <c r="N36" s="136"/>
      <c r="O36" s="137" t="s">
        <v>7</v>
      </c>
      <c r="P36" s="138"/>
      <c r="Q36" s="134"/>
      <c r="R36" s="134"/>
      <c r="S36" s="134"/>
      <c r="T36" s="134"/>
      <c r="U36" s="134"/>
      <c r="V36" s="134"/>
      <c r="W36" s="134"/>
      <c r="X36" s="134"/>
      <c r="Y36" s="134"/>
      <c r="Z36" s="134"/>
      <c r="AA36" s="134"/>
      <c r="AB36" s="134"/>
      <c r="AC36" s="134"/>
      <c r="AD36" s="134"/>
      <c r="AE36" s="134"/>
      <c r="AF36" s="134"/>
      <c r="AG36" s="134"/>
      <c r="AH36" s="134"/>
      <c r="AI36" s="134"/>
      <c r="AJ36" s="134"/>
      <c r="AK36" s="134"/>
      <c r="AL36" s="103"/>
      <c r="AM36" s="103"/>
      <c r="AN36" s="103"/>
      <c r="AO36" s="105"/>
      <c r="AP36" s="6"/>
      <c r="AQ36" s="2"/>
      <c r="BA36" s="14"/>
      <c r="BB36" s="14"/>
    </row>
    <row r="37" spans="1:54" ht="22.5" customHeight="1" x14ac:dyDescent="0.4">
      <c r="A37" s="2"/>
      <c r="B37" s="129"/>
      <c r="C37" s="130"/>
      <c r="D37" s="132"/>
      <c r="E37" s="132"/>
      <c r="F37" s="132"/>
      <c r="G37" s="132"/>
      <c r="H37" s="132"/>
      <c r="I37" s="132"/>
      <c r="J37" s="132"/>
      <c r="K37" s="71"/>
      <c r="L37" s="12" t="s">
        <v>5</v>
      </c>
      <c r="M37" s="142" t="s">
        <v>6</v>
      </c>
      <c r="N37" s="142"/>
      <c r="O37" s="70"/>
      <c r="P37" s="13" t="s">
        <v>5</v>
      </c>
      <c r="Q37" s="134"/>
      <c r="R37" s="134"/>
      <c r="S37" s="134"/>
      <c r="T37" s="134"/>
      <c r="U37" s="134"/>
      <c r="V37" s="134"/>
      <c r="W37" s="134"/>
      <c r="X37" s="134"/>
      <c r="Y37" s="134"/>
      <c r="Z37" s="134"/>
      <c r="AA37" s="134"/>
      <c r="AB37" s="134"/>
      <c r="AC37" s="134"/>
      <c r="AD37" s="134"/>
      <c r="AE37" s="134"/>
      <c r="AF37" s="134"/>
      <c r="AG37" s="134"/>
      <c r="AH37" s="134"/>
      <c r="AI37" s="134"/>
      <c r="AJ37" s="134"/>
      <c r="AK37" s="134"/>
      <c r="AL37" s="103" t="s">
        <v>10</v>
      </c>
      <c r="AM37" s="103" t="s">
        <v>10</v>
      </c>
      <c r="AN37" s="103" t="s">
        <v>10</v>
      </c>
      <c r="AO37" s="105" t="s">
        <v>10</v>
      </c>
      <c r="AP37" s="6"/>
      <c r="AQ37" s="2"/>
      <c r="BA37" s="14">
        <f>K38</f>
        <v>0</v>
      </c>
      <c r="BB37" s="14">
        <f>IF(AL37="■",K38,0)</f>
        <v>0</v>
      </c>
    </row>
    <row r="38" spans="1:54" ht="22.5" customHeight="1" thickBot="1" x14ac:dyDescent="0.45">
      <c r="A38" s="2"/>
      <c r="B38" s="139"/>
      <c r="C38" s="140"/>
      <c r="D38" s="141"/>
      <c r="E38" s="141"/>
      <c r="F38" s="141"/>
      <c r="G38" s="141"/>
      <c r="H38" s="141"/>
      <c r="I38" s="141"/>
      <c r="J38" s="141"/>
      <c r="K38" s="107">
        <f t="shared" ref="K38" si="2">O37-K37</f>
        <v>0</v>
      </c>
      <c r="L38" s="108"/>
      <c r="M38" s="108"/>
      <c r="N38" s="108"/>
      <c r="O38" s="109" t="s">
        <v>7</v>
      </c>
      <c r="P38" s="110"/>
      <c r="Q38" s="143"/>
      <c r="R38" s="143"/>
      <c r="S38" s="143"/>
      <c r="T38" s="143"/>
      <c r="U38" s="143"/>
      <c r="V38" s="143"/>
      <c r="W38" s="143"/>
      <c r="X38" s="143"/>
      <c r="Y38" s="143"/>
      <c r="Z38" s="143"/>
      <c r="AA38" s="143"/>
      <c r="AB38" s="143"/>
      <c r="AC38" s="143"/>
      <c r="AD38" s="143"/>
      <c r="AE38" s="143"/>
      <c r="AF38" s="143"/>
      <c r="AG38" s="143"/>
      <c r="AH38" s="143"/>
      <c r="AI38" s="143"/>
      <c r="AJ38" s="143"/>
      <c r="AK38" s="143"/>
      <c r="AL38" s="104"/>
      <c r="AM38" s="104"/>
      <c r="AN38" s="104"/>
      <c r="AO38" s="106"/>
      <c r="AP38" s="6"/>
      <c r="AQ38" s="2"/>
      <c r="BB38" s="14"/>
    </row>
    <row r="39" spans="1:54" ht="22.5" customHeight="1" x14ac:dyDescent="0.4">
      <c r="A39" s="2"/>
      <c r="B39" s="111" t="s">
        <v>11</v>
      </c>
      <c r="C39" s="112"/>
      <c r="D39" s="112"/>
      <c r="E39" s="112"/>
      <c r="F39" s="112"/>
      <c r="G39" s="112"/>
      <c r="H39" s="112"/>
      <c r="I39" s="112"/>
      <c r="J39" s="113"/>
      <c r="K39" s="117">
        <f>SUM(BA19:BA37)</f>
        <v>20</v>
      </c>
      <c r="L39" s="118"/>
      <c r="M39" s="118"/>
      <c r="N39" s="118"/>
      <c r="O39" s="112" t="s">
        <v>7</v>
      </c>
      <c r="P39" s="113"/>
      <c r="Q39" s="121"/>
      <c r="R39" s="122"/>
      <c r="S39" s="122"/>
      <c r="T39" s="122"/>
      <c r="U39" s="122"/>
      <c r="V39" s="122"/>
      <c r="W39" s="122"/>
      <c r="X39" s="122"/>
      <c r="Y39" s="122"/>
      <c r="Z39" s="122"/>
      <c r="AA39" s="122"/>
      <c r="AB39" s="122"/>
      <c r="AC39" s="122"/>
      <c r="AD39" s="122"/>
      <c r="AE39" s="122"/>
      <c r="AF39" s="122"/>
      <c r="AG39" s="122"/>
      <c r="AH39" s="122"/>
      <c r="AI39" s="122"/>
      <c r="AJ39" s="122"/>
      <c r="AK39" s="123"/>
      <c r="AL39" s="127">
        <f>SUM(BB19:BB37)</f>
        <v>18</v>
      </c>
      <c r="AM39" s="87"/>
      <c r="AN39" s="87" t="s">
        <v>7</v>
      </c>
      <c r="AO39" s="88"/>
      <c r="AP39" s="6"/>
      <c r="AQ39" s="2"/>
    </row>
    <row r="40" spans="1:54" ht="22.5" customHeight="1" thickBot="1" x14ac:dyDescent="0.45">
      <c r="A40" s="2"/>
      <c r="B40" s="114"/>
      <c r="C40" s="115"/>
      <c r="D40" s="115"/>
      <c r="E40" s="115"/>
      <c r="F40" s="115"/>
      <c r="G40" s="115"/>
      <c r="H40" s="115"/>
      <c r="I40" s="115"/>
      <c r="J40" s="116"/>
      <c r="K40" s="119"/>
      <c r="L40" s="120"/>
      <c r="M40" s="120"/>
      <c r="N40" s="120"/>
      <c r="O40" s="115"/>
      <c r="P40" s="116"/>
      <c r="Q40" s="124"/>
      <c r="R40" s="125"/>
      <c r="S40" s="125"/>
      <c r="T40" s="125"/>
      <c r="U40" s="125"/>
      <c r="V40" s="125"/>
      <c r="W40" s="125"/>
      <c r="X40" s="125"/>
      <c r="Y40" s="125"/>
      <c r="Z40" s="125"/>
      <c r="AA40" s="125"/>
      <c r="AB40" s="125"/>
      <c r="AC40" s="125"/>
      <c r="AD40" s="125"/>
      <c r="AE40" s="125"/>
      <c r="AF40" s="125"/>
      <c r="AG40" s="125"/>
      <c r="AH40" s="125"/>
      <c r="AI40" s="125"/>
      <c r="AJ40" s="125"/>
      <c r="AK40" s="126"/>
      <c r="AL40" s="128"/>
      <c r="AM40" s="89"/>
      <c r="AN40" s="89"/>
      <c r="AO40" s="90"/>
      <c r="AP40" s="6"/>
      <c r="AQ40" s="2"/>
    </row>
    <row r="41" spans="1:54" ht="20.100000000000001" customHeight="1" thickBot="1" x14ac:dyDescent="0.45">
      <c r="A41" s="2"/>
      <c r="B41" s="29"/>
      <c r="C41" s="29"/>
      <c r="D41" s="29"/>
      <c r="E41" s="29"/>
      <c r="F41" s="29"/>
      <c r="G41" s="29"/>
      <c r="H41" s="29"/>
      <c r="I41" s="29"/>
      <c r="J41" s="29"/>
      <c r="K41" s="28"/>
      <c r="L41" s="28"/>
      <c r="M41" s="28"/>
      <c r="N41" s="28"/>
      <c r="O41" s="29"/>
      <c r="P41" s="29"/>
      <c r="Q41" s="30"/>
      <c r="R41" s="30"/>
      <c r="S41" s="30"/>
      <c r="T41" s="30"/>
      <c r="U41" s="30"/>
      <c r="V41" s="30"/>
      <c r="W41" s="30"/>
      <c r="X41" s="30"/>
      <c r="Y41" s="30"/>
      <c r="Z41" s="91" t="s">
        <v>19</v>
      </c>
      <c r="AA41" s="92"/>
      <c r="AB41" s="92"/>
      <c r="AC41" s="92"/>
      <c r="AD41" s="92"/>
      <c r="AE41" s="92"/>
      <c r="AF41" s="92"/>
      <c r="AG41" s="92"/>
      <c r="AH41" s="92"/>
      <c r="AI41" s="92"/>
      <c r="AJ41" s="92"/>
      <c r="AK41" s="93"/>
      <c r="AL41" s="94">
        <f>IFERROR(ROUNDDOWN((AL39/K39),4),"")</f>
        <v>0.9</v>
      </c>
      <c r="AM41" s="95"/>
      <c r="AN41" s="95"/>
      <c r="AO41" s="96"/>
      <c r="AP41" s="6"/>
      <c r="AQ41" s="2"/>
    </row>
    <row r="42" spans="1:54" ht="9.9499999999999993" customHeight="1" thickBot="1" x14ac:dyDescent="0.45">
      <c r="A42" s="2"/>
      <c r="B42" s="29"/>
      <c r="C42" s="29"/>
      <c r="D42" s="29"/>
      <c r="E42" s="29"/>
      <c r="F42" s="29"/>
      <c r="G42" s="29"/>
      <c r="H42" s="29"/>
      <c r="I42" s="29"/>
      <c r="J42" s="29"/>
      <c r="K42" s="28"/>
      <c r="L42" s="28"/>
      <c r="M42" s="28"/>
      <c r="N42" s="28"/>
      <c r="O42" s="29"/>
      <c r="P42" s="29"/>
      <c r="Q42" s="30"/>
      <c r="R42" s="30"/>
      <c r="S42" s="30"/>
      <c r="T42" s="30"/>
      <c r="U42" s="30"/>
      <c r="V42" s="30"/>
      <c r="W42" s="30"/>
      <c r="X42" s="30"/>
      <c r="Y42" s="30"/>
      <c r="Z42" s="32"/>
      <c r="AA42" s="32"/>
      <c r="AB42" s="32"/>
      <c r="AC42" s="32"/>
      <c r="AD42" s="32"/>
      <c r="AE42" s="32"/>
      <c r="AF42" s="32"/>
      <c r="AG42" s="15"/>
      <c r="AH42" s="15"/>
      <c r="AI42" s="15"/>
      <c r="AJ42" s="15"/>
      <c r="AK42" s="15"/>
      <c r="AL42" s="15"/>
      <c r="AM42" s="15"/>
      <c r="AN42" s="15"/>
      <c r="AO42" s="15"/>
      <c r="AP42" s="6"/>
      <c r="AQ42" s="2"/>
    </row>
    <row r="43" spans="1:54" ht="45" customHeight="1" thickBot="1" x14ac:dyDescent="0.45">
      <c r="A43" s="2"/>
      <c r="B43" s="97" t="s">
        <v>93</v>
      </c>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9"/>
      <c r="AP43" s="6"/>
      <c r="AQ43" s="2"/>
    </row>
    <row r="44" spans="1:54" ht="219.95" customHeight="1" thickBot="1" x14ac:dyDescent="0.45">
      <c r="A44" s="2"/>
      <c r="B44" s="100" t="s">
        <v>96</v>
      </c>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101"/>
      <c r="AL44" s="101"/>
      <c r="AM44" s="101"/>
      <c r="AN44" s="101"/>
      <c r="AO44" s="102"/>
      <c r="AP44" s="6"/>
      <c r="AQ44" s="2"/>
    </row>
    <row r="45" spans="1:54" ht="9.9499999999999993" customHeight="1" x14ac:dyDescent="0.4">
      <c r="A45" s="2"/>
      <c r="B45" s="29"/>
      <c r="C45" s="29"/>
      <c r="D45" s="29"/>
      <c r="E45" s="29"/>
      <c r="F45" s="29"/>
      <c r="G45" s="29"/>
      <c r="H45" s="29"/>
      <c r="I45" s="29"/>
      <c r="J45" s="29"/>
      <c r="K45" s="28"/>
      <c r="L45" s="28"/>
      <c r="M45" s="28"/>
      <c r="N45" s="28"/>
      <c r="O45" s="29"/>
      <c r="P45" s="29"/>
      <c r="Q45" s="30"/>
      <c r="R45" s="30"/>
      <c r="S45" s="30"/>
      <c r="T45" s="30"/>
      <c r="U45" s="30"/>
      <c r="V45" s="30"/>
      <c r="W45" s="30"/>
      <c r="X45" s="30"/>
      <c r="Y45" s="30"/>
      <c r="Z45" s="32"/>
      <c r="AA45" s="32"/>
      <c r="AB45" s="32"/>
      <c r="AC45" s="32"/>
      <c r="AD45" s="32"/>
      <c r="AE45" s="32"/>
      <c r="AF45" s="32"/>
      <c r="AG45" s="15"/>
      <c r="AH45" s="15"/>
      <c r="AI45" s="15"/>
      <c r="AJ45" s="15"/>
      <c r="AK45" s="15"/>
      <c r="AL45" s="15"/>
      <c r="AM45" s="15"/>
      <c r="AN45" s="15"/>
      <c r="AO45" s="15"/>
      <c r="AP45" s="6"/>
      <c r="AQ45" s="2"/>
    </row>
    <row r="46" spans="1:54" ht="15" customHeight="1" x14ac:dyDescent="0.4">
      <c r="A46" s="2"/>
      <c r="B46" s="81" t="s">
        <v>82</v>
      </c>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6"/>
      <c r="AQ46" s="2"/>
    </row>
    <row r="47" spans="1:54" ht="15" customHeight="1" x14ac:dyDescent="0.4">
      <c r="A47" s="2"/>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6"/>
      <c r="AQ47" s="2"/>
    </row>
    <row r="48" spans="1:54" ht="15" customHeight="1" x14ac:dyDescent="0.4">
      <c r="A48" s="2"/>
      <c r="B48" s="80" t="s">
        <v>21</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0"/>
      <c r="AN48" s="80"/>
      <c r="AO48" s="80"/>
      <c r="AP48" s="6"/>
      <c r="AQ48" s="2"/>
    </row>
    <row r="49" spans="1:43" ht="15" customHeight="1" x14ac:dyDescent="0.4">
      <c r="A49" s="2"/>
      <c r="B49" s="81" t="s">
        <v>25</v>
      </c>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c r="AH49" s="81"/>
      <c r="AI49" s="81"/>
      <c r="AJ49" s="81"/>
      <c r="AK49" s="31"/>
      <c r="AL49" s="31"/>
      <c r="AM49" s="31"/>
      <c r="AN49" s="31"/>
      <c r="AO49" s="31"/>
      <c r="AP49" s="6"/>
      <c r="AQ49" s="2"/>
    </row>
    <row r="50" spans="1:43" ht="61.5" customHeight="1" x14ac:dyDescent="0.4"/>
  </sheetData>
  <sheetProtection algorithmName="SHA-512" hashValue="/l3e8t61NEQUG/o2Z0tdpENIuAKdQvsBPC3IH1Yekuo2YaR+BesupDQAuwH94rSQDLx0wJmXTsb/WY+ZsFddLA==" saltValue="iJmB1BR5S4MrdpRAlxkkQA==" spinCount="100000" sheet="1" formatCells="0" insertColumns="0" insertRows="0" deleteColumns="0" deleteRows="0"/>
  <mergeCells count="135">
    <mergeCell ref="B7:AO7"/>
    <mergeCell ref="D10:V10"/>
    <mergeCell ref="X10:AO10"/>
    <mergeCell ref="D11:V11"/>
    <mergeCell ref="X11:AO11"/>
    <mergeCell ref="R2:X2"/>
    <mergeCell ref="Y2:AO2"/>
    <mergeCell ref="B3:AO3"/>
    <mergeCell ref="B4:AO4"/>
    <mergeCell ref="B5:H5"/>
    <mergeCell ref="I5:AO5"/>
    <mergeCell ref="D8:AO8"/>
    <mergeCell ref="D9:AO9"/>
    <mergeCell ref="D12:AO12"/>
    <mergeCell ref="B17:H17"/>
    <mergeCell ref="I17:K17"/>
    <mergeCell ref="B18:C18"/>
    <mergeCell ref="D18:J18"/>
    <mergeCell ref="K18:P18"/>
    <mergeCell ref="Q18:AK18"/>
    <mergeCell ref="O20:P20"/>
    <mergeCell ref="B21:C22"/>
    <mergeCell ref="D21:J22"/>
    <mergeCell ref="M21:N21"/>
    <mergeCell ref="Q21:AK22"/>
    <mergeCell ref="AL21:AL22"/>
    <mergeCell ref="B19:C20"/>
    <mergeCell ref="D19:J20"/>
    <mergeCell ref="M19:N19"/>
    <mergeCell ref="Q19:AK20"/>
    <mergeCell ref="AL19:AL20"/>
    <mergeCell ref="AM19:AM20"/>
    <mergeCell ref="AN19:AN20"/>
    <mergeCell ref="AO19:AO20"/>
    <mergeCell ref="K20:N20"/>
    <mergeCell ref="AM21:AM22"/>
    <mergeCell ref="AN21:AN22"/>
    <mergeCell ref="AO21:AO22"/>
    <mergeCell ref="K22:N22"/>
    <mergeCell ref="O22:P22"/>
    <mergeCell ref="B23:C24"/>
    <mergeCell ref="D23:J24"/>
    <mergeCell ref="M23:N23"/>
    <mergeCell ref="Q23:AK24"/>
    <mergeCell ref="AL23:AL24"/>
    <mergeCell ref="AM23:AM24"/>
    <mergeCell ref="AN23:AN24"/>
    <mergeCell ref="AO23:AO24"/>
    <mergeCell ref="K24:N24"/>
    <mergeCell ref="O24:P24"/>
    <mergeCell ref="B25:C26"/>
    <mergeCell ref="D25:J26"/>
    <mergeCell ref="M25:N25"/>
    <mergeCell ref="Q25:AK26"/>
    <mergeCell ref="AL25:AL26"/>
    <mergeCell ref="AM25:AM26"/>
    <mergeCell ref="AN25:AN26"/>
    <mergeCell ref="AO25:AO26"/>
    <mergeCell ref="K26:N26"/>
    <mergeCell ref="O26:P26"/>
    <mergeCell ref="B27:C28"/>
    <mergeCell ref="D27:J28"/>
    <mergeCell ref="M27:N27"/>
    <mergeCell ref="Q27:AK28"/>
    <mergeCell ref="AL27:AL28"/>
    <mergeCell ref="AM27:AM28"/>
    <mergeCell ref="AN27:AN28"/>
    <mergeCell ref="AO27:AO28"/>
    <mergeCell ref="K28:N28"/>
    <mergeCell ref="O28:P28"/>
    <mergeCell ref="B29:C30"/>
    <mergeCell ref="D29:J30"/>
    <mergeCell ref="M29:N29"/>
    <mergeCell ref="Q29:AK30"/>
    <mergeCell ref="AL29:AL30"/>
    <mergeCell ref="AM29:AM30"/>
    <mergeCell ref="AN29:AN30"/>
    <mergeCell ref="AO29:AO30"/>
    <mergeCell ref="K30:N30"/>
    <mergeCell ref="O30:P30"/>
    <mergeCell ref="B31:C32"/>
    <mergeCell ref="D31:J32"/>
    <mergeCell ref="M31:N31"/>
    <mergeCell ref="Q31:AK32"/>
    <mergeCell ref="AL31:AL32"/>
    <mergeCell ref="AM31:AM32"/>
    <mergeCell ref="AN31:AN32"/>
    <mergeCell ref="AO31:AO32"/>
    <mergeCell ref="K32:N32"/>
    <mergeCell ref="O32:P32"/>
    <mergeCell ref="M33:N33"/>
    <mergeCell ref="Q33:AK34"/>
    <mergeCell ref="AL33:AL34"/>
    <mergeCell ref="AO35:AO36"/>
    <mergeCell ref="K36:N36"/>
    <mergeCell ref="O36:P36"/>
    <mergeCell ref="B37:C38"/>
    <mergeCell ref="D37:J38"/>
    <mergeCell ref="M37:N37"/>
    <mergeCell ref="Q37:AK38"/>
    <mergeCell ref="AL37:AL38"/>
    <mergeCell ref="AM33:AM34"/>
    <mergeCell ref="AN33:AN34"/>
    <mergeCell ref="AO33:AO34"/>
    <mergeCell ref="K34:N34"/>
    <mergeCell ref="O34:P34"/>
    <mergeCell ref="B35:C36"/>
    <mergeCell ref="D35:J36"/>
    <mergeCell ref="M35:N35"/>
    <mergeCell ref="Q35:AK36"/>
    <mergeCell ref="AL35:AL36"/>
    <mergeCell ref="B48:AO48"/>
    <mergeCell ref="B49:AJ49"/>
    <mergeCell ref="B14:AO14"/>
    <mergeCell ref="D15:AO15"/>
    <mergeCell ref="AN39:AO40"/>
    <mergeCell ref="Z41:AK41"/>
    <mergeCell ref="AL41:AO41"/>
    <mergeCell ref="B43:AO43"/>
    <mergeCell ref="B44:AO44"/>
    <mergeCell ref="B46:AO47"/>
    <mergeCell ref="AM37:AM38"/>
    <mergeCell ref="AN37:AN38"/>
    <mergeCell ref="AO37:AO38"/>
    <mergeCell ref="K38:N38"/>
    <mergeCell ref="O38:P38"/>
    <mergeCell ref="B39:J40"/>
    <mergeCell ref="K39:N40"/>
    <mergeCell ref="O39:P40"/>
    <mergeCell ref="Q39:AK40"/>
    <mergeCell ref="AL39:AM40"/>
    <mergeCell ref="AM35:AM36"/>
    <mergeCell ref="AN35:AN36"/>
    <mergeCell ref="B33:C34"/>
    <mergeCell ref="D33:J34"/>
  </mergeCells>
  <phoneticPr fontId="1"/>
  <conditionalFormatting sqref="Y2">
    <cfRule type="containsBlanks" dxfId="17" priority="2">
      <formula>LEN(TRIM(Y2))=0</formula>
    </cfRule>
  </conditionalFormatting>
  <conditionalFormatting sqref="I17:K17">
    <cfRule type="containsBlanks" dxfId="16" priority="1">
      <formula>LEN(TRIM(I17))=0</formula>
    </cfRule>
  </conditionalFormatting>
  <dataValidations count="4">
    <dataValidation allowBlank="1" showInputMessage="1" sqref="K35 K37 K39 K29 K31 K33 K19 K21 K23 K25 K27 B45:J45 C39:J42 B39:B44" xr:uid="{A8CF36EF-DD0B-4F48-9AE0-642078984D30}"/>
    <dataValidation type="list" allowBlank="1" showInputMessage="1" showErrorMessage="1" sqref="AL37:AO37 AL29:AO29 AL21:AO21 AL25:AO25 AL27:AO27 AL31:AO31 AL33:AO33 AL35:AO35 AL19:AO19 AL23:AO23 W16 W11 C12 C16" xr:uid="{157158FC-FF9A-423E-A74C-0E8B00E48A5E}">
      <formula1>"□,■"</formula1>
    </dataValidation>
    <dataValidation type="list" allowBlank="1" showInputMessage="1" showErrorMessage="1" sqref="C15 C8:C11 W10" xr:uid="{886711AD-C367-4734-A8D7-97723318348A}">
      <formula1>"□,☑"</formula1>
    </dataValidation>
    <dataValidation type="list" allowBlank="1" showInputMessage="1" showErrorMessage="1" sqref="D19:J38" xr:uid="{B1B49E5B-22A2-4FE5-AE00-351674F4DDDE}">
      <formula1>"本事業自体の内容,補助事業として提供するサービス等の内容,本事業以外の内容"</formula1>
    </dataValidation>
  </dataValidations>
  <pageMargins left="0.7" right="0.7" top="0.75" bottom="0.75" header="0.3" footer="0.3"/>
  <pageSetup paperSize="9" scale="6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B6C5A-346D-471A-B760-298C3C5B27C6}">
  <sheetPr>
    <pageSetUpPr fitToPage="1"/>
  </sheetPr>
  <dimension ref="A1:BB37"/>
  <sheetViews>
    <sheetView showGridLines="0" view="pageBreakPreview" topLeftCell="A4" zoomScale="70" zoomScaleNormal="100" zoomScaleSheetLayoutView="70" workbookViewId="0">
      <selection activeCell="BB22" sqref="BB22"/>
    </sheetView>
  </sheetViews>
  <sheetFormatPr defaultColWidth="9" defaultRowHeight="18.75" x14ac:dyDescent="0.4"/>
  <cols>
    <col min="1" max="2" width="2.625" style="1" customWidth="1"/>
    <col min="3" max="3" width="5.125" style="1" customWidth="1"/>
    <col min="4" max="9" width="2.625" style="1" customWidth="1"/>
    <col min="10" max="10" width="1.125" style="1" customWidth="1"/>
    <col min="11" max="13" width="2.625" style="1" customWidth="1"/>
    <col min="14" max="14" width="1.5" style="1" customWidth="1"/>
    <col min="15" max="33" width="2.625" style="1" customWidth="1"/>
    <col min="34" max="34" width="0.375" style="1" customWidth="1"/>
    <col min="35" max="35" width="1.375" style="1" customWidth="1"/>
    <col min="36" max="36" width="1.625" style="1" customWidth="1"/>
    <col min="37" max="37" width="3.125" style="1" customWidth="1"/>
    <col min="38" max="38" width="6.25" style="1" customWidth="1"/>
    <col min="39" max="41" width="8" style="1" customWidth="1"/>
    <col min="42" max="50" width="2.625" style="1" customWidth="1"/>
    <col min="51" max="16384" width="9" style="1"/>
  </cols>
  <sheetData>
    <row r="1" spans="1:51" ht="6.75" customHeight="1" x14ac:dyDescent="0.4">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51" ht="18.75" customHeight="1" x14ac:dyDescent="0.4">
      <c r="A2" s="2"/>
      <c r="B2" s="9" t="s">
        <v>4</v>
      </c>
      <c r="C2" s="2"/>
      <c r="D2" s="2"/>
      <c r="E2" s="2"/>
      <c r="F2" s="2"/>
      <c r="G2" s="2"/>
      <c r="H2" s="2"/>
      <c r="I2" s="42"/>
      <c r="J2" s="42"/>
      <c r="K2" s="42"/>
      <c r="L2" s="42"/>
      <c r="M2" s="42"/>
      <c r="N2" s="42"/>
      <c r="O2" s="42"/>
      <c r="P2" s="42"/>
      <c r="Q2" s="2"/>
      <c r="R2" s="174" t="s">
        <v>111</v>
      </c>
      <c r="S2" s="175"/>
      <c r="T2" s="175"/>
      <c r="U2" s="175"/>
      <c r="V2" s="175"/>
      <c r="W2" s="175"/>
      <c r="X2" s="176"/>
      <c r="Y2" s="177" t="s">
        <v>112</v>
      </c>
      <c r="Z2" s="178"/>
      <c r="AA2" s="178"/>
      <c r="AB2" s="178"/>
      <c r="AC2" s="178"/>
      <c r="AD2" s="178"/>
      <c r="AE2" s="178"/>
      <c r="AF2" s="178"/>
      <c r="AG2" s="178"/>
      <c r="AH2" s="178"/>
      <c r="AI2" s="178"/>
      <c r="AJ2" s="178"/>
      <c r="AK2" s="178"/>
      <c r="AL2" s="178"/>
      <c r="AM2" s="178"/>
      <c r="AN2" s="178"/>
      <c r="AO2" s="179"/>
      <c r="AP2" s="2"/>
      <c r="AQ2" s="2"/>
      <c r="AR2" s="3"/>
      <c r="AS2" s="3"/>
      <c r="AT2" s="3"/>
      <c r="AU2" s="3"/>
      <c r="AV2" s="3"/>
      <c r="AW2" s="3"/>
      <c r="AX2" s="3"/>
      <c r="AY2" s="3"/>
    </row>
    <row r="3" spans="1:51" ht="15" customHeight="1" x14ac:dyDescent="0.4">
      <c r="A3" s="2"/>
      <c r="B3" s="180" t="s">
        <v>23</v>
      </c>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2"/>
      <c r="AP3" s="2"/>
      <c r="AQ3" s="2"/>
      <c r="AR3" s="3"/>
      <c r="AS3" s="3"/>
      <c r="AT3" s="3"/>
      <c r="AU3" s="3"/>
      <c r="AV3" s="3"/>
      <c r="AW3" s="3"/>
      <c r="AX3" s="3"/>
      <c r="AY3" s="3"/>
    </row>
    <row r="4" spans="1:51" ht="30" customHeight="1" x14ac:dyDescent="0.4">
      <c r="A4" s="2"/>
      <c r="B4" s="183" t="s">
        <v>32</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5"/>
      <c r="AP4" s="2"/>
      <c r="AQ4" s="2"/>
      <c r="AR4" s="3"/>
      <c r="AS4" s="3"/>
      <c r="AT4" s="3"/>
      <c r="AU4" s="3"/>
      <c r="AV4" s="3"/>
      <c r="AW4" s="3"/>
      <c r="AX4" s="3"/>
      <c r="AY4" s="3"/>
    </row>
    <row r="5" spans="1:51" ht="15" customHeight="1" x14ac:dyDescent="0.4">
      <c r="A5" s="2"/>
      <c r="B5" s="186" t="s">
        <v>0</v>
      </c>
      <c r="C5" s="186"/>
      <c r="D5" s="186"/>
      <c r="E5" s="186"/>
      <c r="F5" s="186"/>
      <c r="G5" s="186"/>
      <c r="H5" s="186"/>
      <c r="I5" s="195" t="s">
        <v>58</v>
      </c>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7"/>
      <c r="AP5" s="8"/>
      <c r="AQ5" s="2"/>
    </row>
    <row r="6" spans="1:51" ht="9.9499999999999993" customHeight="1" x14ac:dyDescent="0.4">
      <c r="A6" s="2"/>
      <c r="B6" s="17"/>
      <c r="C6" s="17"/>
      <c r="D6" s="17"/>
      <c r="E6" s="17"/>
      <c r="F6" s="17"/>
      <c r="G6" s="17"/>
      <c r="H6" s="17"/>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8"/>
      <c r="AQ6" s="2"/>
    </row>
    <row r="7" spans="1:51" ht="15" customHeight="1" thickBot="1" x14ac:dyDescent="0.45">
      <c r="A7" s="2"/>
      <c r="B7" s="82" t="s">
        <v>86</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4"/>
      <c r="AP7" s="8"/>
      <c r="AQ7" s="2"/>
    </row>
    <row r="8" spans="1:51" ht="15" customHeight="1" x14ac:dyDescent="0.4">
      <c r="A8" s="2"/>
      <c r="B8" s="22"/>
      <c r="C8" s="62" t="s">
        <v>59</v>
      </c>
      <c r="D8" s="190" t="s">
        <v>90</v>
      </c>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1"/>
      <c r="AP8" s="8"/>
      <c r="AQ8" s="2"/>
    </row>
    <row r="9" spans="1:51" ht="15" customHeight="1" x14ac:dyDescent="0.4">
      <c r="A9" s="2"/>
      <c r="B9" s="18"/>
      <c r="C9" s="63" t="s">
        <v>59</v>
      </c>
      <c r="D9" s="170" t="s">
        <v>91</v>
      </c>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3"/>
      <c r="AP9" s="8"/>
      <c r="AQ9" s="2"/>
    </row>
    <row r="10" spans="1:51" ht="15" customHeight="1" x14ac:dyDescent="0.4">
      <c r="A10" s="2"/>
      <c r="B10" s="18"/>
      <c r="C10" s="19" t="s">
        <v>59</v>
      </c>
      <c r="D10" s="170" t="s">
        <v>34</v>
      </c>
      <c r="E10" s="170"/>
      <c r="F10" s="170"/>
      <c r="G10" s="170"/>
      <c r="H10" s="170"/>
      <c r="I10" s="170"/>
      <c r="J10" s="170"/>
      <c r="K10" s="170"/>
      <c r="L10" s="170"/>
      <c r="M10" s="170"/>
      <c r="N10" s="170"/>
      <c r="O10" s="170"/>
      <c r="P10" s="170"/>
      <c r="Q10" s="170"/>
      <c r="R10" s="170"/>
      <c r="S10" s="170"/>
      <c r="T10" s="170"/>
      <c r="U10" s="170"/>
      <c r="V10" s="170"/>
      <c r="W10" s="79" t="s">
        <v>59</v>
      </c>
      <c r="X10" s="171" t="s">
        <v>115</v>
      </c>
      <c r="Y10" s="171"/>
      <c r="Z10" s="171"/>
      <c r="AA10" s="171"/>
      <c r="AB10" s="171"/>
      <c r="AC10" s="171"/>
      <c r="AD10" s="171"/>
      <c r="AE10" s="171"/>
      <c r="AF10" s="171"/>
      <c r="AG10" s="171"/>
      <c r="AH10" s="171"/>
      <c r="AI10" s="171"/>
      <c r="AJ10" s="171"/>
      <c r="AK10" s="171"/>
      <c r="AL10" s="171"/>
      <c r="AM10" s="171"/>
      <c r="AN10" s="171"/>
      <c r="AO10" s="172"/>
      <c r="AP10" s="8"/>
      <c r="AQ10" s="2"/>
    </row>
    <row r="11" spans="1:51" ht="15" customHeight="1" x14ac:dyDescent="0.4">
      <c r="A11" s="2"/>
      <c r="B11" s="18"/>
      <c r="C11" s="19" t="s">
        <v>59</v>
      </c>
      <c r="D11" s="170" t="s">
        <v>35</v>
      </c>
      <c r="E11" s="170"/>
      <c r="F11" s="170"/>
      <c r="G11" s="170"/>
      <c r="H11" s="170"/>
      <c r="I11" s="170"/>
      <c r="J11" s="170"/>
      <c r="K11" s="170"/>
      <c r="L11" s="170"/>
      <c r="M11" s="170"/>
      <c r="N11" s="170"/>
      <c r="O11" s="170"/>
      <c r="P11" s="170"/>
      <c r="Q11" s="170"/>
      <c r="R11" s="170"/>
      <c r="S11" s="170"/>
      <c r="T11" s="170"/>
      <c r="U11" s="170"/>
      <c r="V11" s="170"/>
      <c r="W11" s="19" t="s">
        <v>59</v>
      </c>
      <c r="X11" s="170" t="s">
        <v>37</v>
      </c>
      <c r="Y11" s="170"/>
      <c r="Z11" s="170"/>
      <c r="AA11" s="170"/>
      <c r="AB11" s="170"/>
      <c r="AC11" s="170"/>
      <c r="AD11" s="170"/>
      <c r="AE11" s="170"/>
      <c r="AF11" s="170"/>
      <c r="AG11" s="170"/>
      <c r="AH11" s="170"/>
      <c r="AI11" s="170"/>
      <c r="AJ11" s="170"/>
      <c r="AK11" s="170"/>
      <c r="AL11" s="170"/>
      <c r="AM11" s="170"/>
      <c r="AN11" s="170"/>
      <c r="AO11" s="173"/>
      <c r="AP11" s="8"/>
      <c r="AQ11" s="2"/>
    </row>
    <row r="12" spans="1:51" ht="15" customHeight="1" thickBot="1" x14ac:dyDescent="0.45">
      <c r="A12" s="2"/>
      <c r="B12" s="20"/>
      <c r="C12" s="21"/>
      <c r="D12" s="153" t="s">
        <v>38</v>
      </c>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4"/>
      <c r="AP12" s="5"/>
      <c r="AQ12" s="2"/>
    </row>
    <row r="13" spans="1:51" ht="9.9499999999999993" customHeight="1" x14ac:dyDescent="0.4">
      <c r="A13" s="2"/>
      <c r="B13" s="11"/>
      <c r="C13" s="10"/>
      <c r="D13" s="10"/>
      <c r="E13" s="10"/>
      <c r="F13" s="10"/>
      <c r="G13" s="10"/>
      <c r="H13" s="10"/>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2"/>
    </row>
    <row r="14" spans="1:51" ht="15" customHeight="1" thickBot="1" x14ac:dyDescent="0.45">
      <c r="A14" s="2"/>
      <c r="B14" s="82" t="s">
        <v>36</v>
      </c>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4"/>
      <c r="AP14" s="5"/>
      <c r="AQ14" s="2"/>
    </row>
    <row r="15" spans="1:51" ht="15" customHeight="1" thickBot="1" x14ac:dyDescent="0.45">
      <c r="A15" s="2"/>
      <c r="B15" s="40"/>
      <c r="C15" s="41" t="s">
        <v>59</v>
      </c>
      <c r="D15" s="85" t="s">
        <v>98</v>
      </c>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6"/>
      <c r="AP15" s="5"/>
      <c r="AQ15" s="2"/>
    </row>
    <row r="16" spans="1:51" ht="9.9499999999999993" customHeight="1" x14ac:dyDescent="0.4">
      <c r="A16" s="2"/>
      <c r="B16" s="19"/>
      <c r="C16" s="19"/>
      <c r="D16" s="36"/>
      <c r="E16" s="36"/>
      <c r="F16" s="36"/>
      <c r="G16" s="36"/>
      <c r="H16" s="36"/>
      <c r="I16" s="36"/>
      <c r="J16" s="36"/>
      <c r="K16" s="36"/>
      <c r="L16" s="36"/>
      <c r="M16" s="36"/>
      <c r="N16" s="36"/>
      <c r="O16" s="36"/>
      <c r="P16" s="36"/>
      <c r="Q16" s="36"/>
      <c r="R16" s="36"/>
      <c r="S16" s="36"/>
      <c r="T16" s="36"/>
      <c r="U16" s="36"/>
      <c r="V16" s="36"/>
      <c r="W16" s="19"/>
      <c r="X16" s="36"/>
      <c r="Y16" s="36"/>
      <c r="Z16" s="36"/>
      <c r="AA16" s="36"/>
      <c r="AB16" s="36"/>
      <c r="AC16" s="36"/>
      <c r="AD16" s="36"/>
      <c r="AE16" s="36"/>
      <c r="AF16" s="36"/>
      <c r="AG16" s="36"/>
      <c r="AH16" s="36"/>
      <c r="AI16" s="36"/>
      <c r="AJ16" s="36"/>
      <c r="AK16" s="36"/>
      <c r="AL16" s="36"/>
      <c r="AM16" s="36"/>
      <c r="AN16" s="36"/>
      <c r="AO16" s="36"/>
      <c r="AP16" s="5"/>
      <c r="AQ16" s="2"/>
    </row>
    <row r="17" spans="1:54" ht="20.25" customHeight="1" thickBot="1" x14ac:dyDescent="0.45">
      <c r="A17" s="2"/>
      <c r="B17" s="155" t="s">
        <v>33</v>
      </c>
      <c r="C17" s="156"/>
      <c r="D17" s="156"/>
      <c r="E17" s="156"/>
      <c r="F17" s="156"/>
      <c r="G17" s="156"/>
      <c r="H17" s="157"/>
      <c r="I17" s="158">
        <v>1</v>
      </c>
      <c r="J17" s="159"/>
      <c r="K17" s="160"/>
      <c r="L17" s="23" t="s">
        <v>3</v>
      </c>
      <c r="M17" s="24"/>
      <c r="N17" s="24"/>
      <c r="O17" s="24"/>
      <c r="P17" s="24"/>
      <c r="Q17" s="24"/>
      <c r="R17" s="24"/>
      <c r="S17" s="24"/>
      <c r="T17" s="24"/>
      <c r="U17" s="24"/>
      <c r="V17" s="24"/>
      <c r="W17" s="24"/>
      <c r="X17" s="24"/>
      <c r="Y17" s="24"/>
      <c r="Z17" s="24"/>
      <c r="AA17" s="24"/>
      <c r="AB17" s="24"/>
      <c r="AC17" s="24"/>
      <c r="AD17" s="4"/>
      <c r="AE17" s="4"/>
      <c r="AF17" s="4"/>
      <c r="AG17" s="4"/>
      <c r="AH17" s="4"/>
      <c r="AI17" s="4"/>
      <c r="AJ17" s="4"/>
      <c r="AK17" s="4"/>
      <c r="AL17" s="4"/>
      <c r="AM17" s="4"/>
      <c r="AN17" s="4"/>
      <c r="AO17" s="4"/>
      <c r="AP17" s="4"/>
      <c r="AQ17" s="2"/>
    </row>
    <row r="18" spans="1:54" ht="23.25" customHeight="1" x14ac:dyDescent="0.4">
      <c r="A18" s="2"/>
      <c r="B18" s="201" t="s">
        <v>39</v>
      </c>
      <c r="C18" s="202"/>
      <c r="D18" s="201" t="s">
        <v>40</v>
      </c>
      <c r="E18" s="205"/>
      <c r="F18" s="205"/>
      <c r="G18" s="205"/>
      <c r="H18" s="205"/>
      <c r="I18" s="205"/>
      <c r="J18" s="206"/>
      <c r="K18" s="209" t="s">
        <v>22</v>
      </c>
      <c r="L18" s="205"/>
      <c r="M18" s="205"/>
      <c r="N18" s="205"/>
      <c r="O18" s="205"/>
      <c r="P18" s="206"/>
      <c r="Q18" s="209" t="s">
        <v>41</v>
      </c>
      <c r="R18" s="205"/>
      <c r="S18" s="205"/>
      <c r="T18" s="205"/>
      <c r="U18" s="205"/>
      <c r="V18" s="205"/>
      <c r="W18" s="205"/>
      <c r="X18" s="205"/>
      <c r="Y18" s="205"/>
      <c r="Z18" s="205"/>
      <c r="AA18" s="205"/>
      <c r="AB18" s="205"/>
      <c r="AC18" s="205"/>
      <c r="AD18" s="205"/>
      <c r="AE18" s="205"/>
      <c r="AF18" s="205"/>
      <c r="AG18" s="205"/>
      <c r="AH18" s="205"/>
      <c r="AI18" s="205"/>
      <c r="AJ18" s="205"/>
      <c r="AK18" s="206"/>
      <c r="AL18" s="211" t="s">
        <v>8</v>
      </c>
      <c r="AM18" s="211" t="s">
        <v>73</v>
      </c>
      <c r="AN18" s="211" t="s">
        <v>30</v>
      </c>
      <c r="AO18" s="198" t="s">
        <v>31</v>
      </c>
      <c r="AP18" s="7"/>
      <c r="AQ18" s="2"/>
    </row>
    <row r="19" spans="1:54" ht="18" customHeight="1" thickBot="1" x14ac:dyDescent="0.45">
      <c r="A19" s="2"/>
      <c r="B19" s="203"/>
      <c r="C19" s="204"/>
      <c r="D19" s="203"/>
      <c r="E19" s="207"/>
      <c r="F19" s="207"/>
      <c r="G19" s="207"/>
      <c r="H19" s="207"/>
      <c r="I19" s="207"/>
      <c r="J19" s="208"/>
      <c r="K19" s="210"/>
      <c r="L19" s="207"/>
      <c r="M19" s="207"/>
      <c r="N19" s="207"/>
      <c r="O19" s="207"/>
      <c r="P19" s="208"/>
      <c r="Q19" s="210"/>
      <c r="R19" s="207"/>
      <c r="S19" s="207"/>
      <c r="T19" s="207"/>
      <c r="U19" s="207"/>
      <c r="V19" s="207"/>
      <c r="W19" s="207"/>
      <c r="X19" s="207"/>
      <c r="Y19" s="207"/>
      <c r="Z19" s="207"/>
      <c r="AA19" s="207"/>
      <c r="AB19" s="207"/>
      <c r="AC19" s="207"/>
      <c r="AD19" s="207"/>
      <c r="AE19" s="207"/>
      <c r="AF19" s="207"/>
      <c r="AG19" s="207"/>
      <c r="AH19" s="207"/>
      <c r="AI19" s="207"/>
      <c r="AJ19" s="207"/>
      <c r="AK19" s="208"/>
      <c r="AL19" s="212"/>
      <c r="AM19" s="212"/>
      <c r="AN19" s="212"/>
      <c r="AO19" s="199"/>
      <c r="AP19" s="7"/>
      <c r="AQ19" s="2"/>
    </row>
    <row r="20" spans="1:54" ht="80.099999999999994" customHeight="1" x14ac:dyDescent="0.4">
      <c r="A20" s="2"/>
      <c r="B20" s="200">
        <v>1</v>
      </c>
      <c r="C20" s="200"/>
      <c r="D20" s="131" t="s">
        <v>75</v>
      </c>
      <c r="E20" s="131"/>
      <c r="F20" s="131"/>
      <c r="G20" s="131"/>
      <c r="H20" s="131"/>
      <c r="I20" s="131"/>
      <c r="J20" s="131"/>
      <c r="K20" s="216">
        <f>LEN(SUBSTITUTE(SUBSTITUTE(Q20,"　","")," ",""))</f>
        <v>26</v>
      </c>
      <c r="L20" s="216"/>
      <c r="M20" s="216"/>
      <c r="N20" s="216"/>
      <c r="O20" s="216"/>
      <c r="P20" s="216"/>
      <c r="Q20" s="165" t="s">
        <v>97</v>
      </c>
      <c r="R20" s="165"/>
      <c r="S20" s="165"/>
      <c r="T20" s="165"/>
      <c r="U20" s="165"/>
      <c r="V20" s="165"/>
      <c r="W20" s="165"/>
      <c r="X20" s="165"/>
      <c r="Y20" s="165"/>
      <c r="Z20" s="165"/>
      <c r="AA20" s="165"/>
      <c r="AB20" s="165"/>
      <c r="AC20" s="165"/>
      <c r="AD20" s="165"/>
      <c r="AE20" s="165"/>
      <c r="AF20" s="165"/>
      <c r="AG20" s="165"/>
      <c r="AH20" s="165"/>
      <c r="AI20" s="165"/>
      <c r="AJ20" s="165"/>
      <c r="AK20" s="165"/>
      <c r="AL20" s="72" t="s">
        <v>9</v>
      </c>
      <c r="AM20" s="72" t="s">
        <v>10</v>
      </c>
      <c r="AN20" s="72" t="s">
        <v>9</v>
      </c>
      <c r="AO20" s="72" t="s">
        <v>9</v>
      </c>
      <c r="AP20" s="6"/>
      <c r="AQ20" s="2"/>
      <c r="BB20" s="14">
        <f>IF(AL20="■",K20,0)</f>
        <v>26</v>
      </c>
    </row>
    <row r="21" spans="1:54" ht="80.099999999999994" customHeight="1" x14ac:dyDescent="0.4">
      <c r="A21" s="2"/>
      <c r="B21" s="213">
        <v>2</v>
      </c>
      <c r="C21" s="213"/>
      <c r="D21" s="131" t="s">
        <v>43</v>
      </c>
      <c r="E21" s="131"/>
      <c r="F21" s="131"/>
      <c r="G21" s="131"/>
      <c r="H21" s="131"/>
      <c r="I21" s="131"/>
      <c r="J21" s="131"/>
      <c r="K21" s="216">
        <f t="shared" ref="K21:K24" si="0">LEN(SUBSTITUTE(SUBSTITUTE(Q21,"　","")," ",""))</f>
        <v>123</v>
      </c>
      <c r="L21" s="216"/>
      <c r="M21" s="216"/>
      <c r="N21" s="216"/>
      <c r="O21" s="216"/>
      <c r="P21" s="216"/>
      <c r="Q21" s="146" t="s">
        <v>100</v>
      </c>
      <c r="R21" s="146"/>
      <c r="S21" s="146"/>
      <c r="T21" s="146"/>
      <c r="U21" s="146"/>
      <c r="V21" s="146"/>
      <c r="W21" s="146"/>
      <c r="X21" s="146"/>
      <c r="Y21" s="146"/>
      <c r="Z21" s="146"/>
      <c r="AA21" s="146"/>
      <c r="AB21" s="146"/>
      <c r="AC21" s="146"/>
      <c r="AD21" s="146"/>
      <c r="AE21" s="146"/>
      <c r="AF21" s="146"/>
      <c r="AG21" s="146"/>
      <c r="AH21" s="146"/>
      <c r="AI21" s="146"/>
      <c r="AJ21" s="146"/>
      <c r="AK21" s="146"/>
      <c r="AL21" s="73" t="s">
        <v>9</v>
      </c>
      <c r="AM21" s="73" t="s">
        <v>9</v>
      </c>
      <c r="AN21" s="73" t="s">
        <v>9</v>
      </c>
      <c r="AO21" s="73" t="s">
        <v>9</v>
      </c>
      <c r="AP21" s="6"/>
      <c r="AQ21" s="2"/>
      <c r="BB21" s="14">
        <f>IF(AL21="■",K21,0)</f>
        <v>123</v>
      </c>
    </row>
    <row r="22" spans="1:54" ht="80.099999999999994" customHeight="1" x14ac:dyDescent="0.4">
      <c r="A22" s="2"/>
      <c r="B22" s="213">
        <v>3</v>
      </c>
      <c r="C22" s="213"/>
      <c r="D22" s="131" t="s">
        <v>75</v>
      </c>
      <c r="E22" s="131"/>
      <c r="F22" s="131"/>
      <c r="G22" s="131"/>
      <c r="H22" s="131"/>
      <c r="I22" s="131"/>
      <c r="J22" s="131"/>
      <c r="K22" s="216">
        <f t="shared" si="0"/>
        <v>94</v>
      </c>
      <c r="L22" s="216"/>
      <c r="M22" s="216"/>
      <c r="N22" s="216"/>
      <c r="O22" s="216"/>
      <c r="P22" s="216"/>
      <c r="Q22" s="146" t="s">
        <v>51</v>
      </c>
      <c r="R22" s="146"/>
      <c r="S22" s="146"/>
      <c r="T22" s="146"/>
      <c r="U22" s="146"/>
      <c r="V22" s="146"/>
      <c r="W22" s="146"/>
      <c r="X22" s="146"/>
      <c r="Y22" s="146"/>
      <c r="Z22" s="146"/>
      <c r="AA22" s="146"/>
      <c r="AB22" s="146"/>
      <c r="AC22" s="146"/>
      <c r="AD22" s="146"/>
      <c r="AE22" s="146"/>
      <c r="AF22" s="146"/>
      <c r="AG22" s="146"/>
      <c r="AH22" s="146"/>
      <c r="AI22" s="146"/>
      <c r="AJ22" s="146"/>
      <c r="AK22" s="146"/>
      <c r="AL22" s="73" t="s">
        <v>9</v>
      </c>
      <c r="AM22" s="73" t="s">
        <v>10</v>
      </c>
      <c r="AN22" s="73" t="s">
        <v>10</v>
      </c>
      <c r="AO22" s="73" t="s">
        <v>10</v>
      </c>
      <c r="AP22" s="6"/>
      <c r="AQ22" s="2"/>
      <c r="BB22" s="14">
        <f>IF(AL22="■",K22,0)</f>
        <v>94</v>
      </c>
    </row>
    <row r="23" spans="1:54" ht="80.099999999999994" customHeight="1" x14ac:dyDescent="0.4">
      <c r="A23" s="2"/>
      <c r="B23" s="213">
        <v>4</v>
      </c>
      <c r="C23" s="213"/>
      <c r="D23" s="131" t="s">
        <v>74</v>
      </c>
      <c r="E23" s="131"/>
      <c r="F23" s="131"/>
      <c r="G23" s="131"/>
      <c r="H23" s="131"/>
      <c r="I23" s="131"/>
      <c r="J23" s="131"/>
      <c r="K23" s="216">
        <f t="shared" si="0"/>
        <v>37</v>
      </c>
      <c r="L23" s="216"/>
      <c r="M23" s="216"/>
      <c r="N23" s="216"/>
      <c r="O23" s="216"/>
      <c r="P23" s="216"/>
      <c r="Q23" s="146" t="s">
        <v>52</v>
      </c>
      <c r="R23" s="146"/>
      <c r="S23" s="146"/>
      <c r="T23" s="146"/>
      <c r="U23" s="146"/>
      <c r="V23" s="146"/>
      <c r="W23" s="146"/>
      <c r="X23" s="146"/>
      <c r="Y23" s="146"/>
      <c r="Z23" s="146"/>
      <c r="AA23" s="146"/>
      <c r="AB23" s="146"/>
      <c r="AC23" s="146"/>
      <c r="AD23" s="146"/>
      <c r="AE23" s="146"/>
      <c r="AF23" s="146"/>
      <c r="AG23" s="146"/>
      <c r="AH23" s="146"/>
      <c r="AI23" s="146"/>
      <c r="AJ23" s="146"/>
      <c r="AK23" s="146"/>
      <c r="AL23" s="73" t="s">
        <v>10</v>
      </c>
      <c r="AM23" s="73" t="s">
        <v>10</v>
      </c>
      <c r="AN23" s="73" t="s">
        <v>10</v>
      </c>
      <c r="AO23" s="73" t="s">
        <v>10</v>
      </c>
      <c r="AP23" s="6"/>
      <c r="AQ23" s="2"/>
      <c r="BB23" s="14">
        <f>IF(AL23="■",K23,0)</f>
        <v>0</v>
      </c>
    </row>
    <row r="24" spans="1:54" ht="80.099999999999994" customHeight="1" thickBot="1" x14ac:dyDescent="0.45">
      <c r="A24" s="2"/>
      <c r="B24" s="214">
        <v>5</v>
      </c>
      <c r="C24" s="214"/>
      <c r="D24" s="131"/>
      <c r="E24" s="131"/>
      <c r="F24" s="131"/>
      <c r="G24" s="131"/>
      <c r="H24" s="131"/>
      <c r="I24" s="131"/>
      <c r="J24" s="131"/>
      <c r="K24" s="216">
        <f t="shared" si="0"/>
        <v>0</v>
      </c>
      <c r="L24" s="216"/>
      <c r="M24" s="216"/>
      <c r="N24" s="216"/>
      <c r="O24" s="216"/>
      <c r="P24" s="216"/>
      <c r="Q24" s="215"/>
      <c r="R24" s="215"/>
      <c r="S24" s="215"/>
      <c r="T24" s="215"/>
      <c r="U24" s="215"/>
      <c r="V24" s="215"/>
      <c r="W24" s="215"/>
      <c r="X24" s="215"/>
      <c r="Y24" s="215"/>
      <c r="Z24" s="215"/>
      <c r="AA24" s="215"/>
      <c r="AB24" s="215"/>
      <c r="AC24" s="215"/>
      <c r="AD24" s="215"/>
      <c r="AE24" s="215"/>
      <c r="AF24" s="215"/>
      <c r="AG24" s="215"/>
      <c r="AH24" s="215"/>
      <c r="AI24" s="215"/>
      <c r="AJ24" s="215"/>
      <c r="AK24" s="215"/>
      <c r="AL24" s="74" t="s">
        <v>10</v>
      </c>
      <c r="AM24" s="74" t="s">
        <v>10</v>
      </c>
      <c r="AN24" s="74" t="s">
        <v>10</v>
      </c>
      <c r="AO24" s="74" t="s">
        <v>10</v>
      </c>
      <c r="AP24" s="6"/>
      <c r="AQ24" s="2"/>
      <c r="BB24" s="14">
        <f>IF(AL24="■",K24,0)</f>
        <v>0</v>
      </c>
    </row>
    <row r="25" spans="1:54" ht="20.100000000000001" customHeight="1" x14ac:dyDescent="0.4">
      <c r="A25" s="2"/>
      <c r="B25" s="111" t="s">
        <v>11</v>
      </c>
      <c r="C25" s="112"/>
      <c r="D25" s="112"/>
      <c r="E25" s="112"/>
      <c r="F25" s="112"/>
      <c r="G25" s="112"/>
      <c r="H25" s="112"/>
      <c r="I25" s="112"/>
      <c r="J25" s="113"/>
      <c r="K25" s="117">
        <f>SUM(K20:P24)</f>
        <v>280</v>
      </c>
      <c r="L25" s="118"/>
      <c r="M25" s="118"/>
      <c r="N25" s="118"/>
      <c r="O25" s="112" t="s">
        <v>42</v>
      </c>
      <c r="P25" s="113"/>
      <c r="Q25" s="121"/>
      <c r="R25" s="122"/>
      <c r="S25" s="122"/>
      <c r="T25" s="122"/>
      <c r="U25" s="122"/>
      <c r="V25" s="122"/>
      <c r="W25" s="122"/>
      <c r="X25" s="122"/>
      <c r="Y25" s="122"/>
      <c r="Z25" s="122"/>
      <c r="AA25" s="122"/>
      <c r="AB25" s="122"/>
      <c r="AC25" s="122"/>
      <c r="AD25" s="122"/>
      <c r="AE25" s="122"/>
      <c r="AF25" s="122"/>
      <c r="AG25" s="122"/>
      <c r="AH25" s="122"/>
      <c r="AI25" s="122"/>
      <c r="AJ25" s="122"/>
      <c r="AK25" s="123"/>
      <c r="AL25" s="117">
        <f>SUM(BB20:BB24)</f>
        <v>243</v>
      </c>
      <c r="AM25" s="118"/>
      <c r="AN25" s="87" t="s">
        <v>42</v>
      </c>
      <c r="AO25" s="88"/>
      <c r="AP25" s="6"/>
      <c r="AQ25" s="2"/>
    </row>
    <row r="26" spans="1:54" ht="20.100000000000001" customHeight="1" thickBot="1" x14ac:dyDescent="0.45">
      <c r="A26" s="2"/>
      <c r="B26" s="114"/>
      <c r="C26" s="115"/>
      <c r="D26" s="115"/>
      <c r="E26" s="115"/>
      <c r="F26" s="115"/>
      <c r="G26" s="115"/>
      <c r="H26" s="115"/>
      <c r="I26" s="115"/>
      <c r="J26" s="116"/>
      <c r="K26" s="119"/>
      <c r="L26" s="120"/>
      <c r="M26" s="120"/>
      <c r="N26" s="120"/>
      <c r="O26" s="115"/>
      <c r="P26" s="116"/>
      <c r="Q26" s="124"/>
      <c r="R26" s="125"/>
      <c r="S26" s="125"/>
      <c r="T26" s="125"/>
      <c r="U26" s="125"/>
      <c r="V26" s="125"/>
      <c r="W26" s="125"/>
      <c r="X26" s="125"/>
      <c r="Y26" s="125"/>
      <c r="Z26" s="125"/>
      <c r="AA26" s="125"/>
      <c r="AB26" s="125"/>
      <c r="AC26" s="125"/>
      <c r="AD26" s="125"/>
      <c r="AE26" s="125"/>
      <c r="AF26" s="125"/>
      <c r="AG26" s="125"/>
      <c r="AH26" s="125"/>
      <c r="AI26" s="125"/>
      <c r="AJ26" s="125"/>
      <c r="AK26" s="126"/>
      <c r="AL26" s="119"/>
      <c r="AM26" s="120"/>
      <c r="AN26" s="89"/>
      <c r="AO26" s="90"/>
      <c r="AP26" s="6"/>
      <c r="AQ26" s="2"/>
    </row>
    <row r="27" spans="1:54" ht="18" customHeight="1" thickBot="1" x14ac:dyDescent="0.45">
      <c r="A27" s="2"/>
      <c r="B27" s="33"/>
      <c r="C27" s="33"/>
      <c r="D27" s="33"/>
      <c r="E27" s="33"/>
      <c r="F27" s="33"/>
      <c r="G27" s="33"/>
      <c r="H27" s="33"/>
      <c r="I27" s="33"/>
      <c r="J27" s="33"/>
      <c r="K27" s="34"/>
      <c r="L27" s="34"/>
      <c r="M27" s="34"/>
      <c r="N27" s="34"/>
      <c r="O27" s="33"/>
      <c r="P27" s="33"/>
      <c r="Q27" s="37"/>
      <c r="R27" s="37"/>
      <c r="S27" s="37"/>
      <c r="T27" s="37"/>
      <c r="U27" s="37"/>
      <c r="V27" s="37"/>
      <c r="W27" s="37"/>
      <c r="X27" s="37"/>
      <c r="Y27" s="37"/>
      <c r="Z27" s="91" t="s">
        <v>19</v>
      </c>
      <c r="AA27" s="92"/>
      <c r="AB27" s="92"/>
      <c r="AC27" s="92"/>
      <c r="AD27" s="92"/>
      <c r="AE27" s="92"/>
      <c r="AF27" s="92"/>
      <c r="AG27" s="92"/>
      <c r="AH27" s="92"/>
      <c r="AI27" s="92"/>
      <c r="AJ27" s="92"/>
      <c r="AK27" s="93"/>
      <c r="AL27" s="94">
        <f>IFERROR(ROUNDDOWN((AL25/K25),4),"")</f>
        <v>0.86780000000000002</v>
      </c>
      <c r="AM27" s="95"/>
      <c r="AN27" s="95"/>
      <c r="AO27" s="96"/>
      <c r="AP27" s="6"/>
      <c r="AQ27" s="2"/>
    </row>
    <row r="28" spans="1:54" ht="12" customHeight="1" thickBot="1" x14ac:dyDescent="0.45">
      <c r="A28" s="2"/>
      <c r="B28" s="33"/>
      <c r="C28" s="33"/>
      <c r="D28" s="33"/>
      <c r="E28" s="33"/>
      <c r="F28" s="33"/>
      <c r="G28" s="33"/>
      <c r="H28" s="33"/>
      <c r="I28" s="33"/>
      <c r="J28" s="33"/>
      <c r="K28" s="34"/>
      <c r="L28" s="34"/>
      <c r="M28" s="34"/>
      <c r="N28" s="34"/>
      <c r="O28" s="33"/>
      <c r="P28" s="33"/>
      <c r="Q28" s="37"/>
      <c r="R28" s="37"/>
      <c r="S28" s="37"/>
      <c r="T28" s="37"/>
      <c r="U28" s="37"/>
      <c r="V28" s="37"/>
      <c r="W28" s="37"/>
      <c r="X28" s="37"/>
      <c r="Y28" s="37"/>
      <c r="Z28" s="39"/>
      <c r="AA28" s="39"/>
      <c r="AB28" s="39"/>
      <c r="AC28" s="39"/>
      <c r="AD28" s="39"/>
      <c r="AE28" s="39"/>
      <c r="AF28" s="39"/>
      <c r="AG28" s="15"/>
      <c r="AH28" s="15"/>
      <c r="AI28" s="15"/>
      <c r="AJ28" s="15"/>
      <c r="AK28" s="15"/>
      <c r="AL28" s="15"/>
      <c r="AM28" s="15"/>
      <c r="AN28" s="15"/>
      <c r="AO28" s="15"/>
      <c r="AP28" s="6"/>
      <c r="AQ28" s="2"/>
    </row>
    <row r="29" spans="1:54" ht="45" customHeight="1" thickBot="1" x14ac:dyDescent="0.45">
      <c r="A29" s="2"/>
      <c r="B29" s="97" t="s">
        <v>99</v>
      </c>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9"/>
      <c r="AP29" s="6"/>
      <c r="AQ29" s="2"/>
    </row>
    <row r="30" spans="1:54" ht="219.95" customHeight="1" thickBot="1" x14ac:dyDescent="0.45">
      <c r="A30" s="2"/>
      <c r="B30" s="100" t="s">
        <v>101</v>
      </c>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101"/>
      <c r="AL30" s="101"/>
      <c r="AM30" s="101"/>
      <c r="AN30" s="101"/>
      <c r="AO30" s="102"/>
      <c r="AP30" s="6"/>
      <c r="AQ30" s="2"/>
    </row>
    <row r="31" spans="1:54" ht="9" customHeight="1" x14ac:dyDescent="0.4">
      <c r="A31" s="2"/>
      <c r="B31" s="33"/>
      <c r="C31" s="33"/>
      <c r="D31" s="33"/>
      <c r="E31" s="33"/>
      <c r="F31" s="33"/>
      <c r="G31" s="33"/>
      <c r="H31" s="33"/>
      <c r="I31" s="33"/>
      <c r="J31" s="33"/>
      <c r="K31" s="34"/>
      <c r="L31" s="34"/>
      <c r="M31" s="34"/>
      <c r="N31" s="34"/>
      <c r="O31" s="33"/>
      <c r="P31" s="33"/>
      <c r="Q31" s="37"/>
      <c r="R31" s="37"/>
      <c r="S31" s="37"/>
      <c r="T31" s="37"/>
      <c r="U31" s="37"/>
      <c r="V31" s="37"/>
      <c r="W31" s="37"/>
      <c r="X31" s="37"/>
      <c r="Y31" s="37"/>
      <c r="Z31" s="39"/>
      <c r="AA31" s="39"/>
      <c r="AB31" s="39"/>
      <c r="AC31" s="39"/>
      <c r="AD31" s="39"/>
      <c r="AE31" s="39"/>
      <c r="AF31" s="39"/>
      <c r="AG31" s="15"/>
      <c r="AH31" s="15"/>
      <c r="AI31" s="15"/>
      <c r="AJ31" s="15"/>
      <c r="AK31" s="15"/>
      <c r="AL31" s="15"/>
      <c r="AM31" s="15"/>
      <c r="AN31" s="15"/>
      <c r="AO31" s="15"/>
      <c r="AP31" s="6"/>
      <c r="AQ31" s="2"/>
    </row>
    <row r="32" spans="1:54" ht="15" customHeight="1" x14ac:dyDescent="0.4">
      <c r="A32" s="2"/>
      <c r="B32" s="81" t="s">
        <v>82</v>
      </c>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6"/>
      <c r="AQ32" s="2"/>
    </row>
    <row r="33" spans="1:43" ht="15" customHeight="1" x14ac:dyDescent="0.4">
      <c r="A33" s="2"/>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6"/>
      <c r="AQ33" s="2"/>
    </row>
    <row r="34" spans="1:43" ht="15" customHeight="1" x14ac:dyDescent="0.4">
      <c r="A34" s="2"/>
      <c r="B34" s="192" t="s">
        <v>116</v>
      </c>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6"/>
      <c r="AQ34" s="2"/>
    </row>
    <row r="35" spans="1:43" ht="15" customHeight="1" x14ac:dyDescent="0.4">
      <c r="A35" s="2"/>
      <c r="B35" s="80" t="s">
        <v>21</v>
      </c>
      <c r="C35" s="80"/>
      <c r="D35" s="80"/>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6"/>
      <c r="AQ35" s="2"/>
    </row>
    <row r="36" spans="1:43" ht="15" customHeight="1" x14ac:dyDescent="0.4">
      <c r="A36" s="2"/>
      <c r="B36" s="81" t="s">
        <v>25</v>
      </c>
      <c r="C36" s="81"/>
      <c r="D36" s="81"/>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38"/>
      <c r="AL36" s="38"/>
      <c r="AM36" s="38"/>
      <c r="AN36" s="38"/>
      <c r="AO36" s="38"/>
      <c r="AP36" s="6"/>
      <c r="AQ36" s="2"/>
    </row>
    <row r="37" spans="1:43" ht="61.5" customHeight="1" x14ac:dyDescent="0.4"/>
  </sheetData>
  <sheetProtection algorithmName="SHA-512" hashValue="Eglbi7x9X22Povj6x0eDntc9c2fPcX2GcuGt0a2MuwnIxku06DAM9SO/GZJ/InP6sMHb/389y7MAnlqAnNWwWw==" saltValue="PXDW0lrW36JjksKjc9BBsQ==" spinCount="100000" sheet="1" formatCells="0" insertColumns="0" insertRows="0" deleteColumns="0" deleteRows="0"/>
  <mergeCells count="60">
    <mergeCell ref="K23:P23"/>
    <mergeCell ref="K24:P24"/>
    <mergeCell ref="Z27:AK27"/>
    <mergeCell ref="B25:J26"/>
    <mergeCell ref="K25:N26"/>
    <mergeCell ref="O25:P26"/>
    <mergeCell ref="Q25:AK26"/>
    <mergeCell ref="B23:C23"/>
    <mergeCell ref="D23:J23"/>
    <mergeCell ref="Q23:AK23"/>
    <mergeCell ref="AL27:AO27"/>
    <mergeCell ref="B29:AO29"/>
    <mergeCell ref="B30:AO30"/>
    <mergeCell ref="B32:AO33"/>
    <mergeCell ref="B36:AJ36"/>
    <mergeCell ref="AL25:AM26"/>
    <mergeCell ref="AN25:AO26"/>
    <mergeCell ref="B24:C24"/>
    <mergeCell ref="D24:J24"/>
    <mergeCell ref="Q24:AK24"/>
    <mergeCell ref="Q22:AK22"/>
    <mergeCell ref="B21:C21"/>
    <mergeCell ref="D21:J21"/>
    <mergeCell ref="Q21:AK21"/>
    <mergeCell ref="AN18:AN19"/>
    <mergeCell ref="K20:P20"/>
    <mergeCell ref="K21:P21"/>
    <mergeCell ref="K22:P22"/>
    <mergeCell ref="B22:C22"/>
    <mergeCell ref="D22:J22"/>
    <mergeCell ref="AO18:AO19"/>
    <mergeCell ref="B20:C20"/>
    <mergeCell ref="D20:J20"/>
    <mergeCell ref="Q20:AK20"/>
    <mergeCell ref="B14:AO14"/>
    <mergeCell ref="D15:AO15"/>
    <mergeCell ref="B17:H17"/>
    <mergeCell ref="I17:K17"/>
    <mergeCell ref="B18:C19"/>
    <mergeCell ref="D18:J19"/>
    <mergeCell ref="K18:P19"/>
    <mergeCell ref="Q18:AK19"/>
    <mergeCell ref="AL18:AL19"/>
    <mergeCell ref="AM18:AM19"/>
    <mergeCell ref="B35:AO35"/>
    <mergeCell ref="B34:AO34"/>
    <mergeCell ref="D12:AO12"/>
    <mergeCell ref="R2:X2"/>
    <mergeCell ref="Y2:AO2"/>
    <mergeCell ref="B3:AO3"/>
    <mergeCell ref="B4:AO4"/>
    <mergeCell ref="B5:H5"/>
    <mergeCell ref="I5:AO5"/>
    <mergeCell ref="B7:AO7"/>
    <mergeCell ref="D10:V10"/>
    <mergeCell ref="X10:AO10"/>
    <mergeCell ref="D11:V11"/>
    <mergeCell ref="X11:AO11"/>
    <mergeCell ref="D8:AO8"/>
    <mergeCell ref="D9:AO9"/>
  </mergeCells>
  <phoneticPr fontId="1"/>
  <conditionalFormatting sqref="I17:K17">
    <cfRule type="containsBlanks" dxfId="15" priority="2">
      <formula>LEN(TRIM(I17))=0</formula>
    </cfRule>
  </conditionalFormatting>
  <conditionalFormatting sqref="Y2">
    <cfRule type="containsBlanks" dxfId="14" priority="1">
      <formula>LEN(TRIM(Y2))=0</formula>
    </cfRule>
  </conditionalFormatting>
  <dataValidations count="4">
    <dataValidation type="list" allowBlank="1" showInputMessage="1" showErrorMessage="1" sqref="AL20:AO24 W16 C12 C16" xr:uid="{FABE362D-86A6-40E1-BED7-D947FA62F39A}">
      <formula1>"□,■"</formula1>
    </dataValidation>
    <dataValidation allowBlank="1" showInputMessage="1" sqref="B31:J31 C25:J28 B25:B30 K20:K25" xr:uid="{06C15D1E-3726-461E-B8E5-4C64EA248F41}"/>
    <dataValidation type="list" allowBlank="1" showInputMessage="1" sqref="D20:J24" xr:uid="{8D27324A-FFE7-4BA0-B044-F4DA4870C72F}">
      <formula1>"本事業自体の内容,補助事業として提供するサービス等の内容,本事業以外の内容"</formula1>
    </dataValidation>
    <dataValidation type="list" allowBlank="1" showInputMessage="1" showErrorMessage="1" sqref="C8:C11 C15 W10:W11" xr:uid="{62EAB540-A303-47F4-BB70-1F53570D2ABF}">
      <formula1>"□,☑"</formula1>
    </dataValidation>
  </dataValidations>
  <pageMargins left="0.7" right="0.7" top="0.75" bottom="0.75" header="0.3" footer="0.3"/>
  <pageSetup paperSize="9"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44380-4EC6-4689-9D38-967D33AA4B63}">
  <sheetPr>
    <pageSetUpPr fitToPage="1"/>
  </sheetPr>
  <dimension ref="A1:AY36"/>
  <sheetViews>
    <sheetView showGridLines="0" view="pageBreakPreview" topLeftCell="A19" zoomScale="70" zoomScaleNormal="100" zoomScaleSheetLayoutView="70" workbookViewId="0">
      <selection activeCell="W10" sqref="W10:AO10"/>
    </sheetView>
  </sheetViews>
  <sheetFormatPr defaultColWidth="9" defaultRowHeight="18.75" x14ac:dyDescent="0.4"/>
  <cols>
    <col min="1" max="2" width="2.625" style="1" customWidth="1"/>
    <col min="3" max="3" width="5.125" style="1" customWidth="1"/>
    <col min="4" max="9" width="2.625" style="1" customWidth="1"/>
    <col min="10" max="10" width="1.125" style="1" customWidth="1"/>
    <col min="11" max="13" width="2.625" style="1" customWidth="1"/>
    <col min="14" max="14" width="1.5" style="1" customWidth="1"/>
    <col min="15" max="33" width="2.625" style="1" customWidth="1"/>
    <col min="34" max="34" width="0.375" style="1" customWidth="1"/>
    <col min="35" max="35" width="1.375" style="1" customWidth="1"/>
    <col min="36" max="36" width="1.625" style="1" customWidth="1"/>
    <col min="37" max="37" width="3.125" style="1" customWidth="1"/>
    <col min="38" max="39" width="6.25" style="1" customWidth="1"/>
    <col min="40" max="40" width="6.375" style="1" customWidth="1"/>
    <col min="41" max="41" width="8" style="1" customWidth="1"/>
    <col min="42" max="50" width="2.625" style="1" customWidth="1"/>
    <col min="51" max="16384" width="9" style="1"/>
  </cols>
  <sheetData>
    <row r="1" spans="1:51" ht="6.75" customHeight="1" x14ac:dyDescent="0.4">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51" ht="18.75" customHeight="1" x14ac:dyDescent="0.4">
      <c r="A2" s="2"/>
      <c r="B2" s="9" t="s">
        <v>4</v>
      </c>
      <c r="C2" s="2"/>
      <c r="D2" s="2"/>
      <c r="E2" s="2"/>
      <c r="F2" s="2"/>
      <c r="G2" s="2"/>
      <c r="H2" s="2"/>
      <c r="I2" s="42"/>
      <c r="J2" s="42"/>
      <c r="K2" s="42"/>
      <c r="L2" s="42"/>
      <c r="M2" s="42"/>
      <c r="N2" s="42"/>
      <c r="O2" s="42"/>
      <c r="P2" s="42"/>
      <c r="Q2" s="2"/>
      <c r="R2" s="174" t="s">
        <v>111</v>
      </c>
      <c r="S2" s="175"/>
      <c r="T2" s="175"/>
      <c r="U2" s="175"/>
      <c r="V2" s="175"/>
      <c r="W2" s="175"/>
      <c r="X2" s="176"/>
      <c r="Y2" s="177" t="s">
        <v>112</v>
      </c>
      <c r="Z2" s="178"/>
      <c r="AA2" s="178"/>
      <c r="AB2" s="178"/>
      <c r="AC2" s="178"/>
      <c r="AD2" s="178"/>
      <c r="AE2" s="178"/>
      <c r="AF2" s="178"/>
      <c r="AG2" s="178"/>
      <c r="AH2" s="178"/>
      <c r="AI2" s="178"/>
      <c r="AJ2" s="178"/>
      <c r="AK2" s="178"/>
      <c r="AL2" s="178"/>
      <c r="AM2" s="178"/>
      <c r="AN2" s="178"/>
      <c r="AO2" s="179"/>
      <c r="AP2" s="2"/>
      <c r="AQ2" s="2"/>
      <c r="AR2" s="3"/>
      <c r="AS2" s="3"/>
      <c r="AT2" s="3"/>
      <c r="AU2" s="3"/>
      <c r="AV2" s="3"/>
      <c r="AW2" s="3"/>
      <c r="AX2" s="3"/>
      <c r="AY2" s="3"/>
    </row>
    <row r="3" spans="1:51" ht="15" customHeight="1" x14ac:dyDescent="0.4">
      <c r="A3" s="2"/>
      <c r="B3" s="180" t="s">
        <v>24</v>
      </c>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2"/>
      <c r="AP3" s="2"/>
      <c r="AQ3" s="2"/>
      <c r="AR3" s="3"/>
      <c r="AS3" s="3"/>
      <c r="AT3" s="3"/>
      <c r="AU3" s="3"/>
      <c r="AV3" s="3"/>
      <c r="AW3" s="3"/>
      <c r="AX3" s="3"/>
      <c r="AY3" s="3"/>
    </row>
    <row r="4" spans="1:51" ht="30" customHeight="1" x14ac:dyDescent="0.4">
      <c r="A4" s="2"/>
      <c r="B4" s="183" t="s">
        <v>32</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5"/>
      <c r="AP4" s="2"/>
      <c r="AQ4" s="2"/>
      <c r="AR4" s="3"/>
      <c r="AS4" s="3"/>
      <c r="AT4" s="3"/>
      <c r="AU4" s="3"/>
      <c r="AV4" s="3"/>
      <c r="AW4" s="3"/>
      <c r="AX4" s="3"/>
      <c r="AY4" s="3"/>
    </row>
    <row r="5" spans="1:51" ht="15" customHeight="1" x14ac:dyDescent="0.4">
      <c r="A5" s="2"/>
      <c r="B5" s="186" t="s">
        <v>0</v>
      </c>
      <c r="C5" s="186"/>
      <c r="D5" s="186"/>
      <c r="E5" s="186"/>
      <c r="F5" s="186"/>
      <c r="G5" s="186"/>
      <c r="H5" s="186"/>
      <c r="I5" s="195" t="s">
        <v>58</v>
      </c>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7"/>
      <c r="AP5" s="8"/>
      <c r="AQ5" s="2"/>
    </row>
    <row r="6" spans="1:51" ht="9.9499999999999993" customHeight="1" x14ac:dyDescent="0.4">
      <c r="A6" s="2"/>
      <c r="B6" s="17"/>
      <c r="C6" s="17"/>
      <c r="D6" s="17"/>
      <c r="E6" s="17"/>
      <c r="F6" s="17"/>
      <c r="G6" s="17"/>
      <c r="H6" s="17"/>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8"/>
      <c r="AQ6" s="2"/>
    </row>
    <row r="7" spans="1:51" ht="15" customHeight="1" thickBot="1" x14ac:dyDescent="0.45">
      <c r="A7" s="2"/>
      <c r="B7" s="82" t="s">
        <v>86</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4"/>
      <c r="AP7" s="8"/>
      <c r="AQ7" s="2"/>
    </row>
    <row r="8" spans="1:51" ht="15" customHeight="1" x14ac:dyDescent="0.4">
      <c r="A8" s="2"/>
      <c r="B8" s="22"/>
      <c r="C8" s="62" t="s">
        <v>59</v>
      </c>
      <c r="D8" s="190" t="s">
        <v>90</v>
      </c>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1"/>
      <c r="AP8" s="8"/>
      <c r="AQ8" s="2"/>
    </row>
    <row r="9" spans="1:51" ht="15" customHeight="1" x14ac:dyDescent="0.4">
      <c r="A9" s="2"/>
      <c r="B9" s="18"/>
      <c r="C9" s="63" t="s">
        <v>59</v>
      </c>
      <c r="D9" s="170" t="s">
        <v>91</v>
      </c>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3"/>
      <c r="AP9" s="8"/>
      <c r="AQ9" s="2"/>
    </row>
    <row r="10" spans="1:51" ht="15" customHeight="1" x14ac:dyDescent="0.4">
      <c r="A10" s="2"/>
      <c r="B10" s="18"/>
      <c r="C10" s="19" t="s">
        <v>59</v>
      </c>
      <c r="D10" s="170" t="s">
        <v>34</v>
      </c>
      <c r="E10" s="170"/>
      <c r="F10" s="170"/>
      <c r="G10" s="170"/>
      <c r="H10" s="170"/>
      <c r="I10" s="170"/>
      <c r="J10" s="170"/>
      <c r="K10" s="170"/>
      <c r="L10" s="170"/>
      <c r="M10" s="170"/>
      <c r="N10" s="170"/>
      <c r="O10" s="170"/>
      <c r="P10" s="170"/>
      <c r="Q10" s="170"/>
      <c r="R10" s="170"/>
      <c r="S10" s="170"/>
      <c r="T10" s="170"/>
      <c r="U10" s="170"/>
      <c r="V10" s="170"/>
      <c r="W10" s="79" t="s">
        <v>59</v>
      </c>
      <c r="X10" s="171" t="s">
        <v>115</v>
      </c>
      <c r="Y10" s="171"/>
      <c r="Z10" s="171"/>
      <c r="AA10" s="171"/>
      <c r="AB10" s="171"/>
      <c r="AC10" s="171"/>
      <c r="AD10" s="171"/>
      <c r="AE10" s="171"/>
      <c r="AF10" s="171"/>
      <c r="AG10" s="171"/>
      <c r="AH10" s="171"/>
      <c r="AI10" s="171"/>
      <c r="AJ10" s="171"/>
      <c r="AK10" s="171"/>
      <c r="AL10" s="171"/>
      <c r="AM10" s="171"/>
      <c r="AN10" s="171"/>
      <c r="AO10" s="172"/>
      <c r="AP10" s="8"/>
      <c r="AQ10" s="2"/>
    </row>
    <row r="11" spans="1:51" ht="15" customHeight="1" x14ac:dyDescent="0.4">
      <c r="A11" s="2"/>
      <c r="B11" s="18"/>
      <c r="C11" s="19" t="s">
        <v>59</v>
      </c>
      <c r="D11" s="170" t="s">
        <v>35</v>
      </c>
      <c r="E11" s="170"/>
      <c r="F11" s="170"/>
      <c r="G11" s="170"/>
      <c r="H11" s="170"/>
      <c r="I11" s="170"/>
      <c r="J11" s="170"/>
      <c r="K11" s="170"/>
      <c r="L11" s="170"/>
      <c r="M11" s="170"/>
      <c r="N11" s="170"/>
      <c r="O11" s="170"/>
      <c r="P11" s="170"/>
      <c r="Q11" s="170"/>
      <c r="R11" s="170"/>
      <c r="S11" s="170"/>
      <c r="T11" s="170"/>
      <c r="U11" s="170"/>
      <c r="V11" s="170"/>
      <c r="W11" s="19" t="s">
        <v>59</v>
      </c>
      <c r="X11" s="170" t="s">
        <v>37</v>
      </c>
      <c r="Y11" s="170"/>
      <c r="Z11" s="170"/>
      <c r="AA11" s="170"/>
      <c r="AB11" s="170"/>
      <c r="AC11" s="170"/>
      <c r="AD11" s="170"/>
      <c r="AE11" s="170"/>
      <c r="AF11" s="170"/>
      <c r="AG11" s="170"/>
      <c r="AH11" s="170"/>
      <c r="AI11" s="170"/>
      <c r="AJ11" s="170"/>
      <c r="AK11" s="170"/>
      <c r="AL11" s="170"/>
      <c r="AM11" s="170"/>
      <c r="AN11" s="170"/>
      <c r="AO11" s="173"/>
      <c r="AP11" s="8"/>
      <c r="AQ11" s="2"/>
    </row>
    <row r="12" spans="1:51" ht="15" customHeight="1" x14ac:dyDescent="0.4">
      <c r="A12" s="2"/>
      <c r="B12" s="18"/>
      <c r="C12" s="19" t="s">
        <v>59</v>
      </c>
      <c r="D12" s="170" t="s">
        <v>44</v>
      </c>
      <c r="E12" s="170"/>
      <c r="F12" s="170"/>
      <c r="G12" s="170"/>
      <c r="H12" s="170"/>
      <c r="I12" s="170"/>
      <c r="J12" s="170"/>
      <c r="K12" s="170"/>
      <c r="L12" s="170"/>
      <c r="M12" s="170"/>
      <c r="N12" s="170"/>
      <c r="O12" s="170"/>
      <c r="P12" s="170"/>
      <c r="Q12" s="170"/>
      <c r="R12" s="170"/>
      <c r="S12" s="170"/>
      <c r="T12" s="170"/>
      <c r="U12" s="170"/>
      <c r="V12" s="170"/>
      <c r="W12" s="19"/>
      <c r="X12" s="170"/>
      <c r="Y12" s="170"/>
      <c r="Z12" s="170"/>
      <c r="AA12" s="170"/>
      <c r="AB12" s="170"/>
      <c r="AC12" s="170"/>
      <c r="AD12" s="170"/>
      <c r="AE12" s="170"/>
      <c r="AF12" s="170"/>
      <c r="AG12" s="170"/>
      <c r="AH12" s="170"/>
      <c r="AI12" s="170"/>
      <c r="AJ12" s="170"/>
      <c r="AK12" s="170"/>
      <c r="AL12" s="170"/>
      <c r="AM12" s="170"/>
      <c r="AN12" s="170"/>
      <c r="AO12" s="173"/>
      <c r="AP12" s="8"/>
      <c r="AQ12" s="2"/>
    </row>
    <row r="13" spans="1:51" ht="15" customHeight="1" thickBot="1" x14ac:dyDescent="0.45">
      <c r="A13" s="2"/>
      <c r="B13" s="20"/>
      <c r="C13" s="21"/>
      <c r="D13" s="153" t="s">
        <v>38</v>
      </c>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4"/>
      <c r="AP13" s="5"/>
      <c r="AQ13" s="2"/>
    </row>
    <row r="14" spans="1:51" ht="9.9499999999999993" customHeight="1" x14ac:dyDescent="0.4">
      <c r="A14" s="2"/>
      <c r="B14" s="11"/>
      <c r="C14" s="10"/>
      <c r="D14" s="10"/>
      <c r="E14" s="10"/>
      <c r="F14" s="10"/>
      <c r="G14" s="10"/>
      <c r="H14" s="10"/>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2"/>
    </row>
    <row r="15" spans="1:51" ht="15" customHeight="1" thickBot="1" x14ac:dyDescent="0.45">
      <c r="A15" s="2"/>
      <c r="B15" s="82" t="s">
        <v>36</v>
      </c>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4"/>
      <c r="AP15" s="5"/>
      <c r="AQ15" s="2"/>
    </row>
    <row r="16" spans="1:51" ht="15" customHeight="1" thickBot="1" x14ac:dyDescent="0.45">
      <c r="A16" s="2"/>
      <c r="B16" s="40"/>
      <c r="C16" s="41" t="s">
        <v>59</v>
      </c>
      <c r="D16" s="85" t="s">
        <v>89</v>
      </c>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6"/>
      <c r="AP16" s="5"/>
      <c r="AQ16" s="2"/>
    </row>
    <row r="17" spans="1:43" ht="9.9499999999999993" customHeight="1" x14ac:dyDescent="0.4">
      <c r="A17" s="2"/>
      <c r="B17" s="19"/>
      <c r="C17" s="19"/>
      <c r="D17" s="36"/>
      <c r="E17" s="36"/>
      <c r="F17" s="36"/>
      <c r="G17" s="36"/>
      <c r="H17" s="36"/>
      <c r="I17" s="36"/>
      <c r="J17" s="36"/>
      <c r="K17" s="36"/>
      <c r="L17" s="36"/>
      <c r="M17" s="36"/>
      <c r="N17" s="36"/>
      <c r="O17" s="36"/>
      <c r="P17" s="36"/>
      <c r="Q17" s="36"/>
      <c r="R17" s="36"/>
      <c r="S17" s="36"/>
      <c r="T17" s="36"/>
      <c r="U17" s="36"/>
      <c r="V17" s="36"/>
      <c r="W17" s="19"/>
      <c r="X17" s="36"/>
      <c r="Y17" s="36"/>
      <c r="Z17" s="36"/>
      <c r="AA17" s="36"/>
      <c r="AB17" s="36"/>
      <c r="AC17" s="36"/>
      <c r="AD17" s="36"/>
      <c r="AE17" s="36"/>
      <c r="AF17" s="36"/>
      <c r="AG17" s="36"/>
      <c r="AH17" s="36"/>
      <c r="AI17" s="36"/>
      <c r="AJ17" s="36"/>
      <c r="AK17" s="36"/>
      <c r="AL17" s="36"/>
      <c r="AM17" s="36"/>
      <c r="AN17" s="36"/>
      <c r="AO17" s="36"/>
      <c r="AP17" s="5"/>
      <c r="AQ17" s="2"/>
    </row>
    <row r="18" spans="1:43" ht="20.25" customHeight="1" thickBot="1" x14ac:dyDescent="0.45">
      <c r="A18" s="2"/>
      <c r="B18" s="155" t="s">
        <v>33</v>
      </c>
      <c r="C18" s="156"/>
      <c r="D18" s="156"/>
      <c r="E18" s="156"/>
      <c r="F18" s="156"/>
      <c r="G18" s="156"/>
      <c r="H18" s="157"/>
      <c r="I18" s="158">
        <v>1</v>
      </c>
      <c r="J18" s="159"/>
      <c r="K18" s="160"/>
      <c r="L18" s="23" t="s">
        <v>3</v>
      </c>
      <c r="M18" s="24"/>
      <c r="N18" s="24"/>
      <c r="O18" s="24"/>
      <c r="P18" s="24"/>
      <c r="Q18" s="24"/>
      <c r="R18" s="24"/>
      <c r="S18" s="24"/>
      <c r="T18" s="24"/>
      <c r="U18" s="24"/>
      <c r="V18" s="24"/>
      <c r="W18" s="24"/>
      <c r="X18" s="24"/>
      <c r="Y18" s="24"/>
      <c r="Z18" s="24"/>
      <c r="AA18" s="24"/>
      <c r="AB18" s="24"/>
      <c r="AC18" s="24"/>
      <c r="AD18" s="4"/>
      <c r="AE18" s="4"/>
      <c r="AF18" s="4"/>
      <c r="AG18" s="4"/>
      <c r="AH18" s="4"/>
      <c r="AI18" s="4"/>
      <c r="AJ18" s="4"/>
      <c r="AK18" s="4"/>
      <c r="AL18" s="4"/>
      <c r="AM18" s="4"/>
      <c r="AN18" s="4"/>
      <c r="AO18" s="4"/>
      <c r="AP18" s="4"/>
      <c r="AQ18" s="2"/>
    </row>
    <row r="19" spans="1:43" ht="30" customHeight="1" thickBot="1" x14ac:dyDescent="0.45">
      <c r="A19" s="2"/>
      <c r="B19" s="244"/>
      <c r="C19" s="245"/>
      <c r="D19" s="245"/>
      <c r="E19" s="246">
        <v>11.43</v>
      </c>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8"/>
      <c r="AM19" s="269" t="s">
        <v>48</v>
      </c>
      <c r="AN19" s="235"/>
      <c r="AO19" s="236"/>
      <c r="AP19" s="7"/>
      <c r="AQ19" s="2"/>
    </row>
    <row r="20" spans="1:43" ht="300" customHeight="1" thickTop="1" x14ac:dyDescent="0.4">
      <c r="A20" s="2"/>
      <c r="B20" s="249">
        <v>9.48</v>
      </c>
      <c r="C20" s="250"/>
      <c r="D20" s="251"/>
      <c r="E20" s="252"/>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4"/>
      <c r="AP20" s="6"/>
      <c r="AQ20" s="2"/>
    </row>
    <row r="21" spans="1:43" ht="14.45" customHeight="1" x14ac:dyDescent="0.4">
      <c r="A21" s="2"/>
      <c r="B21" s="257" t="s">
        <v>48</v>
      </c>
      <c r="C21" s="258"/>
      <c r="D21" s="259"/>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5"/>
      <c r="AM21" s="255"/>
      <c r="AN21" s="255"/>
      <c r="AO21" s="256"/>
      <c r="AP21" s="6"/>
      <c r="AQ21" s="2"/>
    </row>
    <row r="22" spans="1:43" ht="14.45" customHeight="1" x14ac:dyDescent="0.4">
      <c r="A22" s="2"/>
      <c r="B22" s="260"/>
      <c r="C22" s="261"/>
      <c r="D22" s="262"/>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6"/>
      <c r="AP22" s="6"/>
      <c r="AQ22" s="2"/>
    </row>
    <row r="23" spans="1:43" ht="14.45" customHeight="1" thickBot="1" x14ac:dyDescent="0.45">
      <c r="A23" s="2"/>
      <c r="B23" s="263"/>
      <c r="C23" s="264"/>
      <c r="D23" s="265"/>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4"/>
      <c r="AP23" s="6"/>
      <c r="AQ23" s="2"/>
    </row>
    <row r="24" spans="1:43" ht="20.100000000000001" customHeight="1" thickBot="1" x14ac:dyDescent="0.45">
      <c r="A24" s="2"/>
      <c r="B24" s="233" t="s">
        <v>13</v>
      </c>
      <c r="C24" s="234"/>
      <c r="D24" s="234"/>
      <c r="E24" s="235"/>
      <c r="F24" s="235"/>
      <c r="G24" s="235"/>
      <c r="H24" s="235"/>
      <c r="I24" s="236"/>
      <c r="J24" s="240" t="s">
        <v>14</v>
      </c>
      <c r="K24" s="240"/>
      <c r="L24" s="240"/>
      <c r="M24" s="240"/>
      <c r="N24" s="240"/>
      <c r="O24" s="240"/>
      <c r="P24" s="240"/>
      <c r="Q24" s="240"/>
      <c r="R24" s="209" t="s">
        <v>16</v>
      </c>
      <c r="S24" s="206"/>
      <c r="T24" s="222" t="s">
        <v>12</v>
      </c>
      <c r="U24" s="222"/>
      <c r="V24" s="241">
        <v>11.43</v>
      </c>
      <c r="W24" s="242"/>
      <c r="X24" s="242"/>
      <c r="Y24" s="243"/>
      <c r="Z24" s="226" t="s">
        <v>17</v>
      </c>
      <c r="AA24" s="227"/>
      <c r="AB24" s="222" t="s">
        <v>18</v>
      </c>
      <c r="AC24" s="222"/>
      <c r="AD24" s="266">
        <v>6.96</v>
      </c>
      <c r="AE24" s="267"/>
      <c r="AF24" s="267"/>
      <c r="AG24" s="268"/>
      <c r="AH24" s="209" t="s">
        <v>16</v>
      </c>
      <c r="AI24" s="206"/>
      <c r="AJ24" s="217">
        <f>IFERROR(ROUNDDOWN((V24*AD24)/(V25*AD25),4),"")</f>
        <v>0.73409999999999997</v>
      </c>
      <c r="AK24" s="217"/>
      <c r="AL24" s="217"/>
      <c r="AM24" s="217"/>
      <c r="AN24" s="217"/>
      <c r="AO24" s="218"/>
      <c r="AP24" s="6"/>
      <c r="AQ24" s="2"/>
    </row>
    <row r="25" spans="1:43" ht="20.100000000000001" customHeight="1" thickBot="1" x14ac:dyDescent="0.45">
      <c r="A25" s="2"/>
      <c r="B25" s="237"/>
      <c r="C25" s="238"/>
      <c r="D25" s="238"/>
      <c r="E25" s="238"/>
      <c r="F25" s="238"/>
      <c r="G25" s="238"/>
      <c r="H25" s="238"/>
      <c r="I25" s="239"/>
      <c r="J25" s="221" t="s">
        <v>15</v>
      </c>
      <c r="K25" s="221"/>
      <c r="L25" s="221"/>
      <c r="M25" s="221"/>
      <c r="N25" s="221"/>
      <c r="O25" s="221"/>
      <c r="P25" s="221"/>
      <c r="Q25" s="221"/>
      <c r="R25" s="210"/>
      <c r="S25" s="208"/>
      <c r="T25" s="222" t="s">
        <v>12</v>
      </c>
      <c r="U25" s="222"/>
      <c r="V25" s="223">
        <f>E19</f>
        <v>11.43</v>
      </c>
      <c r="W25" s="224"/>
      <c r="X25" s="224"/>
      <c r="Y25" s="225"/>
      <c r="Z25" s="226" t="s">
        <v>17</v>
      </c>
      <c r="AA25" s="227"/>
      <c r="AB25" s="222" t="s">
        <v>18</v>
      </c>
      <c r="AC25" s="222"/>
      <c r="AD25" s="223">
        <f>B20</f>
        <v>9.48</v>
      </c>
      <c r="AE25" s="228"/>
      <c r="AF25" s="228"/>
      <c r="AG25" s="229"/>
      <c r="AH25" s="210"/>
      <c r="AI25" s="208"/>
      <c r="AJ25" s="219"/>
      <c r="AK25" s="219"/>
      <c r="AL25" s="219"/>
      <c r="AM25" s="219"/>
      <c r="AN25" s="219"/>
      <c r="AO25" s="220"/>
      <c r="AP25" s="6"/>
      <c r="AQ25" s="2"/>
    </row>
    <row r="26" spans="1:43" ht="14.45" customHeight="1" x14ac:dyDescent="0.4">
      <c r="A26" s="2"/>
      <c r="B26" s="46"/>
      <c r="C26" s="46"/>
      <c r="D26" s="46"/>
      <c r="E26" s="46"/>
      <c r="F26" s="46"/>
      <c r="G26" s="46"/>
      <c r="H26" s="46"/>
      <c r="I26" s="47"/>
      <c r="J26" s="47"/>
      <c r="K26" s="47"/>
      <c r="L26" s="24"/>
      <c r="M26" s="24"/>
      <c r="N26" s="24"/>
      <c r="O26" s="24"/>
      <c r="P26" s="24"/>
      <c r="Q26" s="24"/>
      <c r="R26" s="24"/>
      <c r="S26" s="24"/>
      <c r="T26" s="24"/>
      <c r="U26" s="24"/>
      <c r="V26" s="24"/>
      <c r="W26" s="24"/>
      <c r="X26" s="24"/>
      <c r="Y26" s="24"/>
      <c r="Z26" s="24"/>
      <c r="AA26" s="24"/>
      <c r="AB26" s="24"/>
      <c r="AC26" s="24"/>
      <c r="AD26" s="4"/>
      <c r="AE26" s="4"/>
      <c r="AF26" s="4"/>
      <c r="AG26" s="4"/>
      <c r="AH26" s="4"/>
      <c r="AI26" s="4"/>
      <c r="AJ26" s="4"/>
      <c r="AK26" s="4"/>
      <c r="AL26" s="4"/>
      <c r="AM26" s="4"/>
      <c r="AN26" s="4"/>
      <c r="AO26" s="4"/>
      <c r="AP26" s="6"/>
      <c r="AQ26" s="2"/>
    </row>
    <row r="27" spans="1:43" ht="12" customHeight="1" thickBot="1" x14ac:dyDescent="0.45">
      <c r="A27" s="2"/>
      <c r="B27" s="33"/>
      <c r="C27" s="33"/>
      <c r="D27" s="33"/>
      <c r="E27" s="33"/>
      <c r="F27" s="33"/>
      <c r="G27" s="33"/>
      <c r="H27" s="33"/>
      <c r="I27" s="33"/>
      <c r="J27" s="33"/>
      <c r="K27" s="34"/>
      <c r="L27" s="34"/>
      <c r="M27" s="34"/>
      <c r="N27" s="34"/>
      <c r="O27" s="33"/>
      <c r="P27" s="33"/>
      <c r="Q27" s="37"/>
      <c r="R27" s="37"/>
      <c r="S27" s="37"/>
      <c r="T27" s="37"/>
      <c r="U27" s="37"/>
      <c r="V27" s="37"/>
      <c r="W27" s="37"/>
      <c r="X27" s="37"/>
      <c r="Y27" s="37"/>
      <c r="Z27" s="39"/>
      <c r="AA27" s="39"/>
      <c r="AB27" s="39"/>
      <c r="AC27" s="39"/>
      <c r="AD27" s="39"/>
      <c r="AE27" s="39"/>
      <c r="AF27" s="39"/>
      <c r="AG27" s="15"/>
      <c r="AH27" s="15"/>
      <c r="AI27" s="15"/>
      <c r="AJ27" s="15"/>
      <c r="AK27" s="15"/>
      <c r="AL27" s="15"/>
      <c r="AM27" s="15"/>
      <c r="AN27" s="15"/>
      <c r="AO27" s="15"/>
      <c r="AP27" s="6"/>
      <c r="AQ27" s="2"/>
    </row>
    <row r="28" spans="1:43" ht="45" customHeight="1" thickBot="1" x14ac:dyDescent="0.45">
      <c r="A28" s="2"/>
      <c r="B28" s="230" t="s">
        <v>102</v>
      </c>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1"/>
      <c r="AK28" s="231"/>
      <c r="AL28" s="231"/>
      <c r="AM28" s="231"/>
      <c r="AN28" s="231"/>
      <c r="AO28" s="232"/>
      <c r="AP28" s="6"/>
      <c r="AQ28" s="2"/>
    </row>
    <row r="29" spans="1:43" ht="219.95" customHeight="1" thickBot="1" x14ac:dyDescent="0.45">
      <c r="A29" s="2"/>
      <c r="B29" s="100" t="s">
        <v>113</v>
      </c>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101"/>
      <c r="AL29" s="101"/>
      <c r="AM29" s="101"/>
      <c r="AN29" s="101"/>
      <c r="AO29" s="102"/>
      <c r="AP29" s="6"/>
      <c r="AQ29" s="2"/>
    </row>
    <row r="30" spans="1:43" ht="9" customHeight="1" x14ac:dyDescent="0.4">
      <c r="A30" s="2"/>
      <c r="B30" s="33"/>
      <c r="C30" s="33"/>
      <c r="D30" s="33"/>
      <c r="E30" s="33"/>
      <c r="F30" s="33"/>
      <c r="G30" s="33"/>
      <c r="H30" s="33"/>
      <c r="I30" s="33"/>
      <c r="J30" s="33"/>
      <c r="K30" s="34"/>
      <c r="L30" s="34"/>
      <c r="M30" s="34"/>
      <c r="N30" s="34"/>
      <c r="O30" s="33"/>
      <c r="P30" s="33"/>
      <c r="Q30" s="37"/>
      <c r="R30" s="37"/>
      <c r="S30" s="37"/>
      <c r="T30" s="37"/>
      <c r="U30" s="37"/>
      <c r="V30" s="37"/>
      <c r="W30" s="37"/>
      <c r="X30" s="37"/>
      <c r="Y30" s="37"/>
      <c r="Z30" s="39"/>
      <c r="AA30" s="39"/>
      <c r="AB30" s="39"/>
      <c r="AC30" s="39"/>
      <c r="AD30" s="39"/>
      <c r="AE30" s="39"/>
      <c r="AF30" s="39"/>
      <c r="AG30" s="15"/>
      <c r="AH30" s="15"/>
      <c r="AI30" s="15"/>
      <c r="AJ30" s="15"/>
      <c r="AK30" s="15"/>
      <c r="AL30" s="15"/>
      <c r="AM30" s="15"/>
      <c r="AN30" s="15"/>
      <c r="AO30" s="15"/>
      <c r="AP30" s="6"/>
      <c r="AQ30" s="2"/>
    </row>
    <row r="31" spans="1:43" ht="15" customHeight="1" x14ac:dyDescent="0.4">
      <c r="A31" s="2"/>
      <c r="B31" s="81" t="s">
        <v>82</v>
      </c>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6"/>
      <c r="AQ31" s="2"/>
    </row>
    <row r="32" spans="1:43" ht="15" customHeight="1" x14ac:dyDescent="0.4">
      <c r="A32" s="2"/>
      <c r="B32" s="8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6"/>
      <c r="AQ32" s="2"/>
    </row>
    <row r="33" spans="1:43" ht="15" customHeight="1" x14ac:dyDescent="0.4">
      <c r="A33" s="2"/>
      <c r="B33" s="81" t="s">
        <v>114</v>
      </c>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6"/>
      <c r="AQ33" s="2"/>
    </row>
    <row r="34" spans="1:43" ht="15" customHeight="1" x14ac:dyDescent="0.4">
      <c r="A34" s="2"/>
      <c r="B34" s="80" t="s">
        <v>21</v>
      </c>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6"/>
      <c r="AQ34" s="2"/>
    </row>
    <row r="35" spans="1:43" ht="15" customHeight="1" x14ac:dyDescent="0.4">
      <c r="A35" s="2"/>
      <c r="B35" s="81" t="s">
        <v>25</v>
      </c>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38"/>
      <c r="AL35" s="38"/>
      <c r="AM35" s="38"/>
      <c r="AN35" s="38"/>
      <c r="AO35" s="38"/>
      <c r="AP35" s="6"/>
      <c r="AQ35" s="2"/>
    </row>
    <row r="36" spans="1:43" ht="61.5" customHeight="1" x14ac:dyDescent="0.4"/>
  </sheetData>
  <sheetProtection algorithmName="SHA-512" hashValue="F1WfKCTJLiqmp45dFJdj9AfNjW9qfuqb9KmR8YT1QcS5qzqh5tN38OkFV2LYNFqm2xyprgcG7lwIH6TXGIR9Bw==" saltValue="fJ8lszA41RdigoF9MqYFug==" spinCount="100000" sheet="1" formatCells="0"/>
  <mergeCells count="48">
    <mergeCell ref="B29:AO29"/>
    <mergeCell ref="B31:AO32"/>
    <mergeCell ref="V24:Y24"/>
    <mergeCell ref="Z24:AA24"/>
    <mergeCell ref="B15:AO15"/>
    <mergeCell ref="D16:AO16"/>
    <mergeCell ref="B18:H18"/>
    <mergeCell ref="I18:K18"/>
    <mergeCell ref="B19:D19"/>
    <mergeCell ref="E19:AL19"/>
    <mergeCell ref="B20:D20"/>
    <mergeCell ref="E20:AO23"/>
    <mergeCell ref="B21:D23"/>
    <mergeCell ref="AB24:AC24"/>
    <mergeCell ref="AD24:AG24"/>
    <mergeCell ref="AM19:AO19"/>
    <mergeCell ref="B35:AJ35"/>
    <mergeCell ref="B34:AO34"/>
    <mergeCell ref="AH24:AI25"/>
    <mergeCell ref="AJ24:AO25"/>
    <mergeCell ref="J25:Q25"/>
    <mergeCell ref="T25:U25"/>
    <mergeCell ref="V25:Y25"/>
    <mergeCell ref="Z25:AA25"/>
    <mergeCell ref="AB25:AC25"/>
    <mergeCell ref="AD25:AG25"/>
    <mergeCell ref="B33:AO33"/>
    <mergeCell ref="B28:AO28"/>
    <mergeCell ref="B24:I25"/>
    <mergeCell ref="J24:Q24"/>
    <mergeCell ref="R24:S25"/>
    <mergeCell ref="T24:U24"/>
    <mergeCell ref="R2:X2"/>
    <mergeCell ref="Y2:AO2"/>
    <mergeCell ref="B3:AO3"/>
    <mergeCell ref="B4:AO4"/>
    <mergeCell ref="B5:H5"/>
    <mergeCell ref="I5:AO5"/>
    <mergeCell ref="D13:AO13"/>
    <mergeCell ref="B7:AO7"/>
    <mergeCell ref="D10:V10"/>
    <mergeCell ref="X10:AO10"/>
    <mergeCell ref="D12:V12"/>
    <mergeCell ref="X12:AO12"/>
    <mergeCell ref="D11:V11"/>
    <mergeCell ref="X11:AO11"/>
    <mergeCell ref="D8:AO8"/>
    <mergeCell ref="D9:AO9"/>
  </mergeCells>
  <phoneticPr fontId="1"/>
  <conditionalFormatting sqref="I18:K18">
    <cfRule type="containsBlanks" dxfId="13" priority="5">
      <formula>LEN(TRIM(I18))=0</formula>
    </cfRule>
  </conditionalFormatting>
  <conditionalFormatting sqref="B20 E19">
    <cfRule type="containsBlanks" dxfId="12" priority="3">
      <formula>LEN(TRIM(B19))=0</formula>
    </cfRule>
  </conditionalFormatting>
  <conditionalFormatting sqref="Y2">
    <cfRule type="containsBlanks" dxfId="11" priority="1">
      <formula>LEN(TRIM(Y2))=0</formula>
    </cfRule>
  </conditionalFormatting>
  <dataValidations count="3">
    <dataValidation allowBlank="1" showInputMessage="1" sqref="B30:J30 B27:B29 C27:J27" xr:uid="{6DDD275D-1BD0-45BF-8F86-7BB6AB7EE6D4}"/>
    <dataValidation type="list" allowBlank="1" showInputMessage="1" showErrorMessage="1" sqref="W17 C13 W12 C17" xr:uid="{D817929C-B212-4379-91BD-F7AD100C7FF1}">
      <formula1>"□,■"</formula1>
    </dataValidation>
    <dataValidation type="list" allowBlank="1" showInputMessage="1" showErrorMessage="1" sqref="C8:C12 C16 W10:W11" xr:uid="{F3DFA981-1185-4E1D-8A36-BE313B2058F4}">
      <formula1>"□,☑"</formula1>
    </dataValidation>
  </dataValidations>
  <pageMargins left="0.7" right="0.7" top="0.75" bottom="0.75" header="0.3" footer="0.3"/>
  <pageSetup paperSize="9" scale="6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371DF-5EEA-402E-9524-EFAFE46136C8}">
  <sheetPr>
    <pageSetUpPr fitToPage="1"/>
  </sheetPr>
  <dimension ref="A1:BB52"/>
  <sheetViews>
    <sheetView showGridLines="0" view="pageBreakPreview" topLeftCell="A21" zoomScale="70" zoomScaleNormal="100" zoomScaleSheetLayoutView="70" workbookViewId="0">
      <selection activeCell="B46" sqref="B46"/>
    </sheetView>
  </sheetViews>
  <sheetFormatPr defaultColWidth="9" defaultRowHeight="18.75" x14ac:dyDescent="0.4"/>
  <cols>
    <col min="1" max="2" width="2.625" style="1" customWidth="1"/>
    <col min="3" max="3" width="5.125" style="1" customWidth="1"/>
    <col min="4" max="9" width="2.625" style="1" customWidth="1"/>
    <col min="10" max="10" width="1.125" style="1" customWidth="1"/>
    <col min="11" max="13" width="2.625" style="1" customWidth="1"/>
    <col min="14" max="14" width="1.5" style="1" customWidth="1"/>
    <col min="15" max="32" width="2.625" style="1" customWidth="1"/>
    <col min="33" max="33" width="4.625" style="1" customWidth="1"/>
    <col min="34" max="34" width="0.375" style="1" customWidth="1"/>
    <col min="35" max="35" width="1.375" style="1" customWidth="1"/>
    <col min="36" max="36" width="1.625" style="1" customWidth="1"/>
    <col min="37" max="37" width="10.75" style="1" customWidth="1"/>
    <col min="38" max="38" width="6.25" style="1" customWidth="1"/>
    <col min="39" max="41" width="8" style="1" customWidth="1"/>
    <col min="42" max="50" width="2.625" style="1" customWidth="1"/>
    <col min="51" max="16384" width="9" style="1"/>
  </cols>
  <sheetData>
    <row r="1" spans="1:51" ht="6.75" customHeight="1" x14ac:dyDescent="0.4">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51" ht="18.75" customHeight="1" x14ac:dyDescent="0.4">
      <c r="A2" s="2"/>
      <c r="B2" s="9" t="s">
        <v>4</v>
      </c>
      <c r="C2" s="2"/>
      <c r="D2" s="2"/>
      <c r="E2" s="2"/>
      <c r="F2" s="2"/>
      <c r="G2" s="2"/>
      <c r="H2" s="2"/>
      <c r="I2" s="42"/>
      <c r="J2" s="42"/>
      <c r="K2" s="42"/>
      <c r="L2" s="42"/>
      <c r="M2" s="42"/>
      <c r="N2" s="42"/>
      <c r="O2" s="42"/>
      <c r="P2" s="42"/>
      <c r="Q2" s="2"/>
      <c r="R2" s="174" t="s">
        <v>111</v>
      </c>
      <c r="S2" s="175"/>
      <c r="T2" s="175"/>
      <c r="U2" s="175"/>
      <c r="V2" s="175"/>
      <c r="W2" s="175"/>
      <c r="X2" s="176"/>
      <c r="Y2" s="177" t="s">
        <v>112</v>
      </c>
      <c r="Z2" s="178"/>
      <c r="AA2" s="178"/>
      <c r="AB2" s="178"/>
      <c r="AC2" s="178"/>
      <c r="AD2" s="178"/>
      <c r="AE2" s="178"/>
      <c r="AF2" s="178"/>
      <c r="AG2" s="178"/>
      <c r="AH2" s="178"/>
      <c r="AI2" s="178"/>
      <c r="AJ2" s="178"/>
      <c r="AK2" s="178"/>
      <c r="AL2" s="178"/>
      <c r="AM2" s="178"/>
      <c r="AN2" s="178"/>
      <c r="AO2" s="179"/>
      <c r="AP2" s="2"/>
      <c r="AQ2" s="2"/>
      <c r="AR2" s="3"/>
      <c r="AS2" s="3"/>
      <c r="AT2" s="3"/>
      <c r="AU2" s="3"/>
      <c r="AV2" s="3"/>
      <c r="AW2" s="3"/>
      <c r="AX2" s="3"/>
      <c r="AY2" s="3"/>
    </row>
    <row r="3" spans="1:51" ht="15" customHeight="1" x14ac:dyDescent="0.4">
      <c r="A3" s="2"/>
      <c r="B3" s="180" t="s">
        <v>69</v>
      </c>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2"/>
      <c r="AP3" s="2"/>
      <c r="AQ3" s="2"/>
      <c r="AR3" s="3"/>
      <c r="AS3" s="3"/>
      <c r="AT3" s="3"/>
      <c r="AU3" s="3"/>
      <c r="AV3" s="3"/>
      <c r="AW3" s="3"/>
      <c r="AX3" s="3"/>
      <c r="AY3" s="3"/>
    </row>
    <row r="4" spans="1:51" ht="30" customHeight="1" x14ac:dyDescent="0.4">
      <c r="A4" s="2"/>
      <c r="B4" s="183" t="s">
        <v>32</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5"/>
      <c r="AP4" s="2"/>
      <c r="AQ4" s="2"/>
      <c r="AR4" s="3"/>
      <c r="AS4" s="3"/>
      <c r="AT4" s="3"/>
      <c r="AU4" s="3"/>
      <c r="AV4" s="3"/>
      <c r="AW4" s="3"/>
      <c r="AX4" s="3"/>
      <c r="AY4" s="3"/>
    </row>
    <row r="5" spans="1:51" ht="15" customHeight="1" x14ac:dyDescent="0.4">
      <c r="A5" s="2"/>
      <c r="B5" s="186" t="s">
        <v>0</v>
      </c>
      <c r="C5" s="186"/>
      <c r="D5" s="186"/>
      <c r="E5" s="186"/>
      <c r="F5" s="186"/>
      <c r="G5" s="186"/>
      <c r="H5" s="186"/>
      <c r="I5" s="195" t="s">
        <v>58</v>
      </c>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7"/>
      <c r="AP5" s="8"/>
      <c r="AQ5" s="2"/>
    </row>
    <row r="6" spans="1:51" ht="9.9499999999999993" customHeight="1" x14ac:dyDescent="0.4">
      <c r="A6" s="2"/>
      <c r="B6" s="17"/>
      <c r="C6" s="17"/>
      <c r="D6" s="17"/>
      <c r="E6" s="17"/>
      <c r="F6" s="17"/>
      <c r="G6" s="17"/>
      <c r="H6" s="17"/>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8"/>
      <c r="AQ6" s="2"/>
    </row>
    <row r="7" spans="1:51" ht="15" customHeight="1" thickBot="1" x14ac:dyDescent="0.45">
      <c r="A7" s="2"/>
      <c r="B7" s="82" t="s">
        <v>85</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4"/>
      <c r="AP7" s="8"/>
      <c r="AQ7" s="2"/>
    </row>
    <row r="8" spans="1:51" ht="15" customHeight="1" x14ac:dyDescent="0.4">
      <c r="A8" s="2"/>
      <c r="B8" s="22"/>
      <c r="C8" s="62" t="s">
        <v>59</v>
      </c>
      <c r="D8" s="190" t="s">
        <v>90</v>
      </c>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1"/>
      <c r="AP8" s="8"/>
      <c r="AQ8" s="2"/>
    </row>
    <row r="9" spans="1:51" ht="15" customHeight="1" x14ac:dyDescent="0.4">
      <c r="A9" s="2"/>
      <c r="B9" s="18"/>
      <c r="C9" s="63" t="s">
        <v>59</v>
      </c>
      <c r="D9" s="170" t="s">
        <v>91</v>
      </c>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3"/>
      <c r="AP9" s="8"/>
      <c r="AQ9" s="2"/>
    </row>
    <row r="10" spans="1:51" ht="15" customHeight="1" x14ac:dyDescent="0.4">
      <c r="A10" s="2"/>
      <c r="B10" s="18"/>
      <c r="C10" s="63" t="s">
        <v>59</v>
      </c>
      <c r="D10" s="170" t="s">
        <v>34</v>
      </c>
      <c r="E10" s="170"/>
      <c r="F10" s="170"/>
      <c r="G10" s="170"/>
      <c r="H10" s="170"/>
      <c r="I10" s="170"/>
      <c r="J10" s="170"/>
      <c r="K10" s="170"/>
      <c r="L10" s="170"/>
      <c r="M10" s="170"/>
      <c r="N10" s="170"/>
      <c r="O10" s="170"/>
      <c r="P10" s="170"/>
      <c r="Q10" s="170"/>
      <c r="R10" s="170"/>
      <c r="S10" s="170"/>
      <c r="T10" s="170"/>
      <c r="U10" s="170"/>
      <c r="V10" s="170"/>
      <c r="W10" s="79" t="s">
        <v>59</v>
      </c>
      <c r="X10" s="171" t="s">
        <v>115</v>
      </c>
      <c r="Y10" s="171"/>
      <c r="Z10" s="171"/>
      <c r="AA10" s="171"/>
      <c r="AB10" s="171"/>
      <c r="AC10" s="171"/>
      <c r="AD10" s="171"/>
      <c r="AE10" s="171"/>
      <c r="AF10" s="171"/>
      <c r="AG10" s="171"/>
      <c r="AH10" s="171"/>
      <c r="AI10" s="171"/>
      <c r="AJ10" s="171"/>
      <c r="AK10" s="171"/>
      <c r="AL10" s="171"/>
      <c r="AM10" s="171"/>
      <c r="AN10" s="171"/>
      <c r="AO10" s="172"/>
      <c r="AP10" s="8"/>
      <c r="AQ10" s="2"/>
    </row>
    <row r="11" spans="1:51" ht="15" customHeight="1" x14ac:dyDescent="0.4">
      <c r="A11" s="2"/>
      <c r="B11" s="18"/>
      <c r="C11" s="63" t="s">
        <v>59</v>
      </c>
      <c r="D11" s="170" t="s">
        <v>35</v>
      </c>
      <c r="E11" s="170"/>
      <c r="F11" s="170"/>
      <c r="G11" s="170"/>
      <c r="H11" s="170"/>
      <c r="I11" s="170"/>
      <c r="J11" s="170"/>
      <c r="K11" s="170"/>
      <c r="L11" s="170"/>
      <c r="M11" s="170"/>
      <c r="N11" s="170"/>
      <c r="O11" s="170"/>
      <c r="P11" s="170"/>
      <c r="Q11" s="170"/>
      <c r="R11" s="170"/>
      <c r="S11" s="170"/>
      <c r="T11" s="170"/>
      <c r="U11" s="170"/>
      <c r="V11" s="170"/>
      <c r="W11" s="63" t="s">
        <v>59</v>
      </c>
      <c r="X11" s="170" t="s">
        <v>37</v>
      </c>
      <c r="Y11" s="170"/>
      <c r="Z11" s="170"/>
      <c r="AA11" s="170"/>
      <c r="AB11" s="170"/>
      <c r="AC11" s="170"/>
      <c r="AD11" s="170"/>
      <c r="AE11" s="170"/>
      <c r="AF11" s="170"/>
      <c r="AG11" s="170"/>
      <c r="AH11" s="170"/>
      <c r="AI11" s="170"/>
      <c r="AJ11" s="170"/>
      <c r="AK11" s="170"/>
      <c r="AL11" s="170"/>
      <c r="AM11" s="170"/>
      <c r="AN11" s="170"/>
      <c r="AO11" s="173"/>
      <c r="AP11" s="8"/>
      <c r="AQ11" s="2"/>
    </row>
    <row r="12" spans="1:51" ht="15" customHeight="1" x14ac:dyDescent="0.4">
      <c r="A12" s="2"/>
      <c r="B12" s="18"/>
      <c r="C12" s="63" t="s">
        <v>59</v>
      </c>
      <c r="D12" s="170" t="s">
        <v>44</v>
      </c>
      <c r="E12" s="170"/>
      <c r="F12" s="170"/>
      <c r="G12" s="170"/>
      <c r="H12" s="170"/>
      <c r="I12" s="170"/>
      <c r="J12" s="170"/>
      <c r="K12" s="170"/>
      <c r="L12" s="170"/>
      <c r="M12" s="170"/>
      <c r="N12" s="170"/>
      <c r="O12" s="170"/>
      <c r="P12" s="170"/>
      <c r="Q12" s="170"/>
      <c r="R12" s="170"/>
      <c r="S12" s="170"/>
      <c r="T12" s="170"/>
      <c r="U12" s="170"/>
      <c r="V12" s="170"/>
      <c r="W12" s="19"/>
      <c r="X12" s="77"/>
      <c r="Y12" s="77"/>
      <c r="Z12" s="77"/>
      <c r="AA12" s="77"/>
      <c r="AB12" s="77"/>
      <c r="AC12" s="77"/>
      <c r="AD12" s="77"/>
      <c r="AE12" s="77"/>
      <c r="AF12" s="77"/>
      <c r="AG12" s="77"/>
      <c r="AH12" s="77"/>
      <c r="AI12" s="77"/>
      <c r="AJ12" s="77"/>
      <c r="AK12" s="77"/>
      <c r="AL12" s="77"/>
      <c r="AM12" s="77"/>
      <c r="AN12" s="77"/>
      <c r="AO12" s="78"/>
      <c r="AP12" s="8"/>
      <c r="AQ12" s="2"/>
    </row>
    <row r="13" spans="1:51" ht="15" customHeight="1" thickBot="1" x14ac:dyDescent="0.45">
      <c r="A13" s="2"/>
      <c r="B13" s="20"/>
      <c r="C13" s="21"/>
      <c r="D13" s="153" t="s">
        <v>38</v>
      </c>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4"/>
      <c r="AP13" s="5"/>
      <c r="AQ13" s="2"/>
    </row>
    <row r="14" spans="1:51" ht="9.9499999999999993" customHeight="1" x14ac:dyDescent="0.4">
      <c r="A14" s="2"/>
      <c r="B14" s="11"/>
      <c r="C14" s="10"/>
      <c r="D14" s="10"/>
      <c r="E14" s="10"/>
      <c r="F14" s="10"/>
      <c r="G14" s="10"/>
      <c r="H14" s="10"/>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2"/>
    </row>
    <row r="15" spans="1:51" ht="15" customHeight="1" thickBot="1" x14ac:dyDescent="0.45">
      <c r="A15" s="2"/>
      <c r="B15" s="82" t="s">
        <v>36</v>
      </c>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4"/>
      <c r="AP15" s="5"/>
      <c r="AQ15" s="2"/>
    </row>
    <row r="16" spans="1:51" ht="15" customHeight="1" thickBot="1" x14ac:dyDescent="0.45">
      <c r="A16" s="2"/>
      <c r="B16" s="40"/>
      <c r="C16" s="64" t="s">
        <v>59</v>
      </c>
      <c r="D16" s="85" t="s">
        <v>92</v>
      </c>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6"/>
      <c r="AP16" s="5"/>
      <c r="AQ16" s="2"/>
    </row>
    <row r="17" spans="1:54" ht="9.9499999999999993" customHeight="1" x14ac:dyDescent="0.4">
      <c r="A17" s="2"/>
      <c r="B17" s="19"/>
      <c r="C17" s="19"/>
      <c r="D17" s="36"/>
      <c r="E17" s="36"/>
      <c r="F17" s="36"/>
      <c r="G17" s="36"/>
      <c r="H17" s="36"/>
      <c r="I17" s="36"/>
      <c r="J17" s="36"/>
      <c r="K17" s="36"/>
      <c r="L17" s="36"/>
      <c r="M17" s="36"/>
      <c r="N17" s="36"/>
      <c r="O17" s="36"/>
      <c r="P17" s="36"/>
      <c r="Q17" s="36"/>
      <c r="R17" s="36"/>
      <c r="S17" s="36"/>
      <c r="T17" s="36"/>
      <c r="U17" s="36"/>
      <c r="V17" s="36"/>
      <c r="W17" s="19"/>
      <c r="X17" s="36"/>
      <c r="Y17" s="36"/>
      <c r="Z17" s="36"/>
      <c r="AA17" s="36"/>
      <c r="AB17" s="36"/>
      <c r="AC17" s="36"/>
      <c r="AD17" s="36"/>
      <c r="AE17" s="36"/>
      <c r="AF17" s="36"/>
      <c r="AG17" s="36"/>
      <c r="AH17" s="36"/>
      <c r="AI17" s="36"/>
      <c r="AJ17" s="36"/>
      <c r="AK17" s="36"/>
      <c r="AL17" s="36"/>
      <c r="AM17" s="36"/>
      <c r="AN17" s="36"/>
      <c r="AO17" s="36"/>
      <c r="AP17" s="5"/>
      <c r="AQ17" s="2"/>
    </row>
    <row r="18" spans="1:54" ht="20.100000000000001" customHeight="1" thickBot="1" x14ac:dyDescent="0.45">
      <c r="A18" s="2"/>
      <c r="B18" s="155" t="s">
        <v>33</v>
      </c>
      <c r="C18" s="156"/>
      <c r="D18" s="156"/>
      <c r="E18" s="156"/>
      <c r="F18" s="156"/>
      <c r="G18" s="156"/>
      <c r="H18" s="157"/>
      <c r="I18" s="270">
        <v>1</v>
      </c>
      <c r="J18" s="271"/>
      <c r="K18" s="272"/>
      <c r="L18" s="23" t="s">
        <v>3</v>
      </c>
      <c r="M18" s="24"/>
      <c r="N18" s="24"/>
      <c r="O18" s="24"/>
      <c r="P18" s="24"/>
      <c r="Q18" s="24"/>
      <c r="R18" s="24"/>
      <c r="S18" s="24"/>
      <c r="T18" s="24"/>
      <c r="U18" s="24"/>
      <c r="V18" s="24"/>
      <c r="W18" s="24"/>
      <c r="X18" s="24"/>
      <c r="Y18" s="24"/>
      <c r="Z18" s="24"/>
      <c r="AA18" s="24"/>
      <c r="AB18" s="24"/>
      <c r="AC18" s="24"/>
      <c r="AD18" s="4"/>
      <c r="AE18" s="4"/>
      <c r="AF18" s="4"/>
      <c r="AG18" s="4"/>
      <c r="AH18" s="4"/>
      <c r="AI18" s="4"/>
      <c r="AJ18" s="4"/>
      <c r="AK18" s="4"/>
      <c r="AL18" s="4"/>
      <c r="AM18" s="4"/>
      <c r="AN18" s="4"/>
      <c r="AO18" s="4"/>
      <c r="AP18" s="4"/>
      <c r="AQ18" s="2"/>
    </row>
    <row r="19" spans="1:54" ht="45" customHeight="1" thickBot="1" x14ac:dyDescent="0.45">
      <c r="A19" s="2"/>
      <c r="B19" s="161" t="s">
        <v>27</v>
      </c>
      <c r="C19" s="162"/>
      <c r="D19" s="162" t="s">
        <v>26</v>
      </c>
      <c r="E19" s="162"/>
      <c r="F19" s="162"/>
      <c r="G19" s="162"/>
      <c r="H19" s="162"/>
      <c r="I19" s="162"/>
      <c r="J19" s="162"/>
      <c r="K19" s="162" t="s">
        <v>2</v>
      </c>
      <c r="L19" s="162"/>
      <c r="M19" s="162"/>
      <c r="N19" s="162"/>
      <c r="O19" s="162"/>
      <c r="P19" s="162"/>
      <c r="Q19" s="162" t="s">
        <v>54</v>
      </c>
      <c r="R19" s="162"/>
      <c r="S19" s="162"/>
      <c r="T19" s="162"/>
      <c r="U19" s="162"/>
      <c r="V19" s="162"/>
      <c r="W19" s="162"/>
      <c r="X19" s="162"/>
      <c r="Y19" s="162"/>
      <c r="Z19" s="162"/>
      <c r="AA19" s="162"/>
      <c r="AB19" s="162"/>
      <c r="AC19" s="162"/>
      <c r="AD19" s="162"/>
      <c r="AE19" s="162"/>
      <c r="AF19" s="162"/>
      <c r="AG19" s="162"/>
      <c r="AH19" s="162"/>
      <c r="AI19" s="162"/>
      <c r="AJ19" s="162" t="s">
        <v>49</v>
      </c>
      <c r="AK19" s="162"/>
      <c r="AL19" s="44" t="s">
        <v>8</v>
      </c>
      <c r="AM19" s="44" t="s">
        <v>73</v>
      </c>
      <c r="AN19" s="55" t="s">
        <v>30</v>
      </c>
      <c r="AO19" s="45" t="s">
        <v>31</v>
      </c>
      <c r="AP19" s="7"/>
      <c r="AQ19" s="2"/>
    </row>
    <row r="20" spans="1:54" ht="22.5" customHeight="1" x14ac:dyDescent="0.4">
      <c r="A20" s="2"/>
      <c r="B20" s="163">
        <v>1</v>
      </c>
      <c r="C20" s="131"/>
      <c r="D20" s="131" t="s">
        <v>75</v>
      </c>
      <c r="E20" s="131"/>
      <c r="F20" s="131"/>
      <c r="G20" s="131"/>
      <c r="H20" s="131"/>
      <c r="I20" s="131"/>
      <c r="J20" s="131"/>
      <c r="K20" s="75">
        <v>0</v>
      </c>
      <c r="L20" s="56" t="s">
        <v>5</v>
      </c>
      <c r="M20" s="109" t="s">
        <v>6</v>
      </c>
      <c r="N20" s="109"/>
      <c r="O20" s="69">
        <v>2</v>
      </c>
      <c r="P20" s="25" t="s">
        <v>5</v>
      </c>
      <c r="Q20" s="167" t="s">
        <v>77</v>
      </c>
      <c r="R20" s="167"/>
      <c r="S20" s="167"/>
      <c r="T20" s="167"/>
      <c r="U20" s="167"/>
      <c r="V20" s="167"/>
      <c r="W20" s="167"/>
      <c r="X20" s="167"/>
      <c r="Y20" s="167"/>
      <c r="Z20" s="167"/>
      <c r="AA20" s="167"/>
      <c r="AB20" s="167"/>
      <c r="AC20" s="167"/>
      <c r="AD20" s="167"/>
      <c r="AE20" s="167"/>
      <c r="AF20" s="167"/>
      <c r="AG20" s="167"/>
      <c r="AH20" s="167"/>
      <c r="AI20" s="167"/>
      <c r="AJ20" s="273">
        <v>100</v>
      </c>
      <c r="AK20" s="274"/>
      <c r="AL20" s="166" t="s">
        <v>9</v>
      </c>
      <c r="AM20" s="166" t="s">
        <v>10</v>
      </c>
      <c r="AN20" s="166" t="s">
        <v>10</v>
      </c>
      <c r="AO20" s="168" t="s">
        <v>10</v>
      </c>
      <c r="AP20" s="6"/>
      <c r="AQ20" s="2"/>
      <c r="BA20" s="14">
        <f>K21</f>
        <v>2</v>
      </c>
      <c r="BB20" s="14">
        <f>IF(AL20="■",K21*AJ20/100,0)</f>
        <v>2</v>
      </c>
    </row>
    <row r="21" spans="1:54" ht="22.5" customHeight="1" thickBot="1" x14ac:dyDescent="0.45">
      <c r="A21" s="2"/>
      <c r="B21" s="144"/>
      <c r="C21" s="132"/>
      <c r="D21" s="132"/>
      <c r="E21" s="132"/>
      <c r="F21" s="132"/>
      <c r="G21" s="132"/>
      <c r="H21" s="132"/>
      <c r="I21" s="132"/>
      <c r="J21" s="132"/>
      <c r="K21" s="135">
        <f>O20-K20</f>
        <v>2</v>
      </c>
      <c r="L21" s="136"/>
      <c r="M21" s="136"/>
      <c r="N21" s="136"/>
      <c r="O21" s="137" t="s">
        <v>7</v>
      </c>
      <c r="P21" s="138"/>
      <c r="Q21" s="103"/>
      <c r="R21" s="103"/>
      <c r="S21" s="103"/>
      <c r="T21" s="103"/>
      <c r="U21" s="103"/>
      <c r="V21" s="103"/>
      <c r="W21" s="103"/>
      <c r="X21" s="103"/>
      <c r="Y21" s="103"/>
      <c r="Z21" s="103"/>
      <c r="AA21" s="103"/>
      <c r="AB21" s="103"/>
      <c r="AC21" s="103"/>
      <c r="AD21" s="103"/>
      <c r="AE21" s="103"/>
      <c r="AF21" s="103"/>
      <c r="AG21" s="103"/>
      <c r="AH21" s="103"/>
      <c r="AI21" s="103"/>
      <c r="AJ21" s="275"/>
      <c r="AK21" s="276"/>
      <c r="AL21" s="167"/>
      <c r="AM21" s="167"/>
      <c r="AN21" s="167"/>
      <c r="AO21" s="169"/>
      <c r="AP21" s="6"/>
      <c r="AQ21" s="2"/>
      <c r="BA21" s="14"/>
      <c r="BB21" s="14"/>
    </row>
    <row r="22" spans="1:54" ht="22.5" customHeight="1" x14ac:dyDescent="0.4">
      <c r="A22" s="2"/>
      <c r="B22" s="144">
        <v>2</v>
      </c>
      <c r="C22" s="132"/>
      <c r="D22" s="131" t="s">
        <v>75</v>
      </c>
      <c r="E22" s="131"/>
      <c r="F22" s="131"/>
      <c r="G22" s="131"/>
      <c r="H22" s="131"/>
      <c r="I22" s="131"/>
      <c r="J22" s="131"/>
      <c r="K22" s="71">
        <v>2</v>
      </c>
      <c r="L22" s="12" t="s">
        <v>5</v>
      </c>
      <c r="M22" s="133" t="s">
        <v>6</v>
      </c>
      <c r="N22" s="133"/>
      <c r="O22" s="70">
        <v>5</v>
      </c>
      <c r="P22" s="13" t="s">
        <v>5</v>
      </c>
      <c r="Q22" s="103" t="s">
        <v>78</v>
      </c>
      <c r="R22" s="103"/>
      <c r="S22" s="103"/>
      <c r="T22" s="103"/>
      <c r="U22" s="103"/>
      <c r="V22" s="103"/>
      <c r="W22" s="103"/>
      <c r="X22" s="103"/>
      <c r="Y22" s="103"/>
      <c r="Z22" s="103"/>
      <c r="AA22" s="103"/>
      <c r="AB22" s="103"/>
      <c r="AC22" s="103"/>
      <c r="AD22" s="103"/>
      <c r="AE22" s="103"/>
      <c r="AF22" s="103"/>
      <c r="AG22" s="103"/>
      <c r="AH22" s="103"/>
      <c r="AI22" s="103"/>
      <c r="AJ22" s="273">
        <v>100</v>
      </c>
      <c r="AK22" s="274"/>
      <c r="AL22" s="103" t="s">
        <v>9</v>
      </c>
      <c r="AM22" s="103" t="s">
        <v>10</v>
      </c>
      <c r="AN22" s="103" t="s">
        <v>10</v>
      </c>
      <c r="AO22" s="105" t="s">
        <v>10</v>
      </c>
      <c r="AP22" s="6"/>
      <c r="AQ22" s="2"/>
      <c r="BA22" s="14">
        <f>K23</f>
        <v>3</v>
      </c>
      <c r="BB22" s="14">
        <f>IF(AL22="■",K23*AJ22/100,0)</f>
        <v>3</v>
      </c>
    </row>
    <row r="23" spans="1:54" ht="22.5" customHeight="1" thickBot="1" x14ac:dyDescent="0.45">
      <c r="A23" s="2"/>
      <c r="B23" s="144"/>
      <c r="C23" s="132"/>
      <c r="D23" s="132"/>
      <c r="E23" s="132"/>
      <c r="F23" s="132"/>
      <c r="G23" s="132"/>
      <c r="H23" s="132"/>
      <c r="I23" s="132"/>
      <c r="J23" s="132"/>
      <c r="K23" s="135">
        <f>O22-K22</f>
        <v>3</v>
      </c>
      <c r="L23" s="136"/>
      <c r="M23" s="136"/>
      <c r="N23" s="136"/>
      <c r="O23" s="137" t="s">
        <v>7</v>
      </c>
      <c r="P23" s="138"/>
      <c r="Q23" s="103"/>
      <c r="R23" s="103"/>
      <c r="S23" s="103"/>
      <c r="T23" s="103"/>
      <c r="U23" s="103"/>
      <c r="V23" s="103"/>
      <c r="W23" s="103"/>
      <c r="X23" s="103"/>
      <c r="Y23" s="103"/>
      <c r="Z23" s="103"/>
      <c r="AA23" s="103"/>
      <c r="AB23" s="103"/>
      <c r="AC23" s="103"/>
      <c r="AD23" s="103"/>
      <c r="AE23" s="103"/>
      <c r="AF23" s="103"/>
      <c r="AG23" s="103"/>
      <c r="AH23" s="103"/>
      <c r="AI23" s="103"/>
      <c r="AJ23" s="275"/>
      <c r="AK23" s="276"/>
      <c r="AL23" s="103"/>
      <c r="AM23" s="103"/>
      <c r="AN23" s="103"/>
      <c r="AO23" s="105"/>
      <c r="AP23" s="6"/>
      <c r="AQ23" s="2"/>
      <c r="BA23" s="14"/>
      <c r="BB23" s="14"/>
    </row>
    <row r="24" spans="1:54" ht="22.5" customHeight="1" x14ac:dyDescent="0.4">
      <c r="A24" s="2"/>
      <c r="B24" s="144">
        <v>3</v>
      </c>
      <c r="C24" s="132"/>
      <c r="D24" s="131" t="s">
        <v>76</v>
      </c>
      <c r="E24" s="131"/>
      <c r="F24" s="131"/>
      <c r="G24" s="131"/>
      <c r="H24" s="131"/>
      <c r="I24" s="131"/>
      <c r="J24" s="131"/>
      <c r="K24" s="71">
        <v>5</v>
      </c>
      <c r="L24" s="12" t="s">
        <v>5</v>
      </c>
      <c r="M24" s="133" t="s">
        <v>6</v>
      </c>
      <c r="N24" s="133"/>
      <c r="O24" s="70">
        <v>8</v>
      </c>
      <c r="P24" s="13" t="s">
        <v>5</v>
      </c>
      <c r="Q24" s="103" t="s">
        <v>71</v>
      </c>
      <c r="R24" s="103"/>
      <c r="S24" s="103"/>
      <c r="T24" s="103"/>
      <c r="U24" s="103"/>
      <c r="V24" s="103"/>
      <c r="W24" s="103"/>
      <c r="X24" s="103"/>
      <c r="Y24" s="103"/>
      <c r="Z24" s="103"/>
      <c r="AA24" s="103"/>
      <c r="AB24" s="103"/>
      <c r="AC24" s="103"/>
      <c r="AD24" s="103"/>
      <c r="AE24" s="103"/>
      <c r="AF24" s="103"/>
      <c r="AG24" s="103"/>
      <c r="AH24" s="103"/>
      <c r="AI24" s="103"/>
      <c r="AJ24" s="277">
        <v>100</v>
      </c>
      <c r="AK24" s="278"/>
      <c r="AL24" s="103" t="s">
        <v>9</v>
      </c>
      <c r="AM24" s="103" t="s">
        <v>10</v>
      </c>
      <c r="AN24" s="103" t="s">
        <v>9</v>
      </c>
      <c r="AO24" s="105" t="s">
        <v>10</v>
      </c>
      <c r="AP24" s="6"/>
      <c r="AQ24" s="2"/>
      <c r="BA24" s="14">
        <f>K25</f>
        <v>3</v>
      </c>
      <c r="BB24" s="14">
        <f>IF(AL24="■",K25*AJ24/100,0)</f>
        <v>3</v>
      </c>
    </row>
    <row r="25" spans="1:54" ht="22.5" customHeight="1" thickBot="1" x14ac:dyDescent="0.45">
      <c r="A25" s="2"/>
      <c r="B25" s="144"/>
      <c r="C25" s="132"/>
      <c r="D25" s="132"/>
      <c r="E25" s="132"/>
      <c r="F25" s="132"/>
      <c r="G25" s="132"/>
      <c r="H25" s="132"/>
      <c r="I25" s="132"/>
      <c r="J25" s="132"/>
      <c r="K25" s="135">
        <f>O24-K24</f>
        <v>3</v>
      </c>
      <c r="L25" s="136"/>
      <c r="M25" s="136"/>
      <c r="N25" s="136"/>
      <c r="O25" s="137" t="s">
        <v>7</v>
      </c>
      <c r="P25" s="138"/>
      <c r="Q25" s="103"/>
      <c r="R25" s="103"/>
      <c r="S25" s="103"/>
      <c r="T25" s="103"/>
      <c r="U25" s="103"/>
      <c r="V25" s="103"/>
      <c r="W25" s="103"/>
      <c r="X25" s="103"/>
      <c r="Y25" s="103"/>
      <c r="Z25" s="103"/>
      <c r="AA25" s="103"/>
      <c r="AB25" s="103"/>
      <c r="AC25" s="103"/>
      <c r="AD25" s="103"/>
      <c r="AE25" s="103"/>
      <c r="AF25" s="103"/>
      <c r="AG25" s="103"/>
      <c r="AH25" s="103"/>
      <c r="AI25" s="103"/>
      <c r="AJ25" s="275"/>
      <c r="AK25" s="276"/>
      <c r="AL25" s="103"/>
      <c r="AM25" s="103"/>
      <c r="AN25" s="103"/>
      <c r="AO25" s="105"/>
      <c r="AP25" s="6"/>
      <c r="AQ25" s="2"/>
      <c r="BA25" s="14"/>
      <c r="BB25" s="14"/>
    </row>
    <row r="26" spans="1:54" ht="22.5" customHeight="1" x14ac:dyDescent="0.4">
      <c r="A26" s="2"/>
      <c r="B26" s="144">
        <v>4</v>
      </c>
      <c r="C26" s="132"/>
      <c r="D26" s="131" t="s">
        <v>76</v>
      </c>
      <c r="E26" s="131"/>
      <c r="F26" s="131"/>
      <c r="G26" s="131"/>
      <c r="H26" s="131"/>
      <c r="I26" s="131"/>
      <c r="J26" s="131"/>
      <c r="K26" s="71">
        <v>8</v>
      </c>
      <c r="L26" s="12" t="s">
        <v>5</v>
      </c>
      <c r="M26" s="133" t="s">
        <v>6</v>
      </c>
      <c r="N26" s="133"/>
      <c r="O26" s="70">
        <v>10</v>
      </c>
      <c r="P26" s="13" t="s">
        <v>5</v>
      </c>
      <c r="Q26" s="103" t="s">
        <v>29</v>
      </c>
      <c r="R26" s="103"/>
      <c r="S26" s="103"/>
      <c r="T26" s="103"/>
      <c r="U26" s="103"/>
      <c r="V26" s="103"/>
      <c r="W26" s="103"/>
      <c r="X26" s="103"/>
      <c r="Y26" s="103"/>
      <c r="Z26" s="103"/>
      <c r="AA26" s="103"/>
      <c r="AB26" s="103"/>
      <c r="AC26" s="103"/>
      <c r="AD26" s="103"/>
      <c r="AE26" s="103"/>
      <c r="AF26" s="103"/>
      <c r="AG26" s="103"/>
      <c r="AH26" s="103"/>
      <c r="AI26" s="103"/>
      <c r="AJ26" s="277">
        <v>100</v>
      </c>
      <c r="AK26" s="278"/>
      <c r="AL26" s="103" t="s">
        <v>9</v>
      </c>
      <c r="AM26" s="103" t="s">
        <v>9</v>
      </c>
      <c r="AN26" s="103" t="s">
        <v>10</v>
      </c>
      <c r="AO26" s="105" t="s">
        <v>10</v>
      </c>
      <c r="AP26" s="6"/>
      <c r="AQ26" s="2"/>
      <c r="BA26" s="14">
        <f>K27</f>
        <v>2</v>
      </c>
      <c r="BB26" s="14">
        <f>IF(AL26="■",K27*AJ26/100,0)</f>
        <v>2</v>
      </c>
    </row>
    <row r="27" spans="1:54" ht="22.5" customHeight="1" thickBot="1" x14ac:dyDescent="0.45">
      <c r="A27" s="2"/>
      <c r="B27" s="144"/>
      <c r="C27" s="132"/>
      <c r="D27" s="132"/>
      <c r="E27" s="132"/>
      <c r="F27" s="132"/>
      <c r="G27" s="132"/>
      <c r="H27" s="132"/>
      <c r="I27" s="132"/>
      <c r="J27" s="132"/>
      <c r="K27" s="135">
        <f>O26-K26</f>
        <v>2</v>
      </c>
      <c r="L27" s="136"/>
      <c r="M27" s="136"/>
      <c r="N27" s="136"/>
      <c r="O27" s="137" t="s">
        <v>7</v>
      </c>
      <c r="P27" s="138"/>
      <c r="Q27" s="103"/>
      <c r="R27" s="103"/>
      <c r="S27" s="103"/>
      <c r="T27" s="103"/>
      <c r="U27" s="103"/>
      <c r="V27" s="103"/>
      <c r="W27" s="103"/>
      <c r="X27" s="103"/>
      <c r="Y27" s="103"/>
      <c r="Z27" s="103"/>
      <c r="AA27" s="103"/>
      <c r="AB27" s="103"/>
      <c r="AC27" s="103"/>
      <c r="AD27" s="103"/>
      <c r="AE27" s="103"/>
      <c r="AF27" s="103"/>
      <c r="AG27" s="103"/>
      <c r="AH27" s="103"/>
      <c r="AI27" s="103"/>
      <c r="AJ27" s="275"/>
      <c r="AK27" s="276"/>
      <c r="AL27" s="103"/>
      <c r="AM27" s="103"/>
      <c r="AN27" s="103"/>
      <c r="AO27" s="105"/>
      <c r="AP27" s="6"/>
      <c r="AQ27" s="2"/>
      <c r="BA27" s="14"/>
      <c r="BB27" s="14"/>
    </row>
    <row r="28" spans="1:54" ht="22.5" customHeight="1" x14ac:dyDescent="0.4">
      <c r="A28" s="2"/>
      <c r="B28" s="144">
        <v>5</v>
      </c>
      <c r="C28" s="132"/>
      <c r="D28" s="131" t="s">
        <v>76</v>
      </c>
      <c r="E28" s="131"/>
      <c r="F28" s="131"/>
      <c r="G28" s="131"/>
      <c r="H28" s="131"/>
      <c r="I28" s="131"/>
      <c r="J28" s="131"/>
      <c r="K28" s="71">
        <v>10</v>
      </c>
      <c r="L28" s="12" t="s">
        <v>5</v>
      </c>
      <c r="M28" s="133" t="s">
        <v>6</v>
      </c>
      <c r="N28" s="133"/>
      <c r="O28" s="70">
        <v>11</v>
      </c>
      <c r="P28" s="13" t="s">
        <v>5</v>
      </c>
      <c r="Q28" s="103" t="s">
        <v>28</v>
      </c>
      <c r="R28" s="103"/>
      <c r="S28" s="103"/>
      <c r="T28" s="103"/>
      <c r="U28" s="103"/>
      <c r="V28" s="103"/>
      <c r="W28" s="103"/>
      <c r="X28" s="103"/>
      <c r="Y28" s="103"/>
      <c r="Z28" s="103"/>
      <c r="AA28" s="103"/>
      <c r="AB28" s="103"/>
      <c r="AC28" s="103"/>
      <c r="AD28" s="103"/>
      <c r="AE28" s="103"/>
      <c r="AF28" s="103"/>
      <c r="AG28" s="103"/>
      <c r="AH28" s="103"/>
      <c r="AI28" s="103"/>
      <c r="AJ28" s="277">
        <v>100</v>
      </c>
      <c r="AK28" s="278"/>
      <c r="AL28" s="103" t="s">
        <v>9</v>
      </c>
      <c r="AM28" s="103" t="s">
        <v>10</v>
      </c>
      <c r="AN28" s="103" t="s">
        <v>9</v>
      </c>
      <c r="AO28" s="105" t="s">
        <v>10</v>
      </c>
      <c r="AP28" s="6"/>
      <c r="AQ28" s="2"/>
      <c r="BA28" s="14">
        <f>K29</f>
        <v>1</v>
      </c>
      <c r="BB28" s="14">
        <f>IF(AL28="■",K29*AJ28/100,0)</f>
        <v>1</v>
      </c>
    </row>
    <row r="29" spans="1:54" ht="22.5" customHeight="1" thickBot="1" x14ac:dyDescent="0.45">
      <c r="A29" s="2"/>
      <c r="B29" s="144"/>
      <c r="C29" s="132"/>
      <c r="D29" s="132"/>
      <c r="E29" s="132"/>
      <c r="F29" s="132"/>
      <c r="G29" s="132"/>
      <c r="H29" s="132"/>
      <c r="I29" s="132"/>
      <c r="J29" s="132"/>
      <c r="K29" s="135">
        <f>O28-K28</f>
        <v>1</v>
      </c>
      <c r="L29" s="136"/>
      <c r="M29" s="136"/>
      <c r="N29" s="136"/>
      <c r="O29" s="137" t="s">
        <v>7</v>
      </c>
      <c r="P29" s="138"/>
      <c r="Q29" s="103"/>
      <c r="R29" s="103"/>
      <c r="S29" s="103"/>
      <c r="T29" s="103"/>
      <c r="U29" s="103"/>
      <c r="V29" s="103"/>
      <c r="W29" s="103"/>
      <c r="X29" s="103"/>
      <c r="Y29" s="103"/>
      <c r="Z29" s="103"/>
      <c r="AA29" s="103"/>
      <c r="AB29" s="103"/>
      <c r="AC29" s="103"/>
      <c r="AD29" s="103"/>
      <c r="AE29" s="103"/>
      <c r="AF29" s="103"/>
      <c r="AG29" s="103"/>
      <c r="AH29" s="103"/>
      <c r="AI29" s="103"/>
      <c r="AJ29" s="275"/>
      <c r="AK29" s="276"/>
      <c r="AL29" s="103"/>
      <c r="AM29" s="103"/>
      <c r="AN29" s="103"/>
      <c r="AO29" s="105"/>
      <c r="AP29" s="6"/>
      <c r="AQ29" s="2"/>
      <c r="BA29" s="14"/>
      <c r="BB29" s="14"/>
    </row>
    <row r="30" spans="1:54" ht="22.5" customHeight="1" x14ac:dyDescent="0.4">
      <c r="A30" s="2"/>
      <c r="B30" s="144">
        <v>6</v>
      </c>
      <c r="C30" s="132"/>
      <c r="D30" s="131" t="s">
        <v>76</v>
      </c>
      <c r="E30" s="131"/>
      <c r="F30" s="131"/>
      <c r="G30" s="131"/>
      <c r="H30" s="131"/>
      <c r="I30" s="131"/>
      <c r="J30" s="131"/>
      <c r="K30" s="71">
        <v>11</v>
      </c>
      <c r="L30" s="12" t="s">
        <v>5</v>
      </c>
      <c r="M30" s="133" t="s">
        <v>6</v>
      </c>
      <c r="N30" s="133"/>
      <c r="O30" s="70">
        <v>13</v>
      </c>
      <c r="P30" s="13" t="s">
        <v>5</v>
      </c>
      <c r="Q30" s="103" t="s">
        <v>57</v>
      </c>
      <c r="R30" s="103"/>
      <c r="S30" s="103"/>
      <c r="T30" s="103"/>
      <c r="U30" s="103"/>
      <c r="V30" s="103"/>
      <c r="W30" s="103"/>
      <c r="X30" s="103"/>
      <c r="Y30" s="103"/>
      <c r="Z30" s="103"/>
      <c r="AA30" s="103"/>
      <c r="AB30" s="103"/>
      <c r="AC30" s="103"/>
      <c r="AD30" s="103"/>
      <c r="AE30" s="103"/>
      <c r="AF30" s="103"/>
      <c r="AG30" s="103"/>
      <c r="AH30" s="103"/>
      <c r="AI30" s="103"/>
      <c r="AJ30" s="277">
        <v>100</v>
      </c>
      <c r="AK30" s="278"/>
      <c r="AL30" s="103" t="s">
        <v>9</v>
      </c>
      <c r="AM30" s="103" t="s">
        <v>10</v>
      </c>
      <c r="AN30" s="103" t="s">
        <v>10</v>
      </c>
      <c r="AO30" s="105" t="s">
        <v>9</v>
      </c>
      <c r="AP30" s="6"/>
      <c r="AQ30" s="2"/>
      <c r="BA30" s="14">
        <f>K31</f>
        <v>2</v>
      </c>
      <c r="BB30" s="14">
        <f>IF(AL30="■",K31*AJ30/100,0)</f>
        <v>2</v>
      </c>
    </row>
    <row r="31" spans="1:54" ht="22.5" customHeight="1" thickBot="1" x14ac:dyDescent="0.45">
      <c r="A31" s="2"/>
      <c r="B31" s="144"/>
      <c r="C31" s="132"/>
      <c r="D31" s="132"/>
      <c r="E31" s="132"/>
      <c r="F31" s="132"/>
      <c r="G31" s="132"/>
      <c r="H31" s="132"/>
      <c r="I31" s="132"/>
      <c r="J31" s="132"/>
      <c r="K31" s="135">
        <f>O30-K30</f>
        <v>2</v>
      </c>
      <c r="L31" s="136"/>
      <c r="M31" s="136"/>
      <c r="N31" s="136"/>
      <c r="O31" s="137" t="s">
        <v>7</v>
      </c>
      <c r="P31" s="138"/>
      <c r="Q31" s="103"/>
      <c r="R31" s="103"/>
      <c r="S31" s="103"/>
      <c r="T31" s="103"/>
      <c r="U31" s="103"/>
      <c r="V31" s="103"/>
      <c r="W31" s="103"/>
      <c r="X31" s="103"/>
      <c r="Y31" s="103"/>
      <c r="Z31" s="103"/>
      <c r="AA31" s="103"/>
      <c r="AB31" s="103"/>
      <c r="AC31" s="103"/>
      <c r="AD31" s="103"/>
      <c r="AE31" s="103"/>
      <c r="AF31" s="103"/>
      <c r="AG31" s="103"/>
      <c r="AH31" s="103"/>
      <c r="AI31" s="103"/>
      <c r="AJ31" s="275"/>
      <c r="AK31" s="276"/>
      <c r="AL31" s="103"/>
      <c r="AM31" s="103"/>
      <c r="AN31" s="103"/>
      <c r="AO31" s="105"/>
      <c r="AP31" s="6"/>
      <c r="AQ31" s="2"/>
      <c r="BA31" s="14"/>
      <c r="BB31" s="14"/>
    </row>
    <row r="32" spans="1:54" ht="22.5" customHeight="1" x14ac:dyDescent="0.4">
      <c r="A32" s="2"/>
      <c r="B32" s="144">
        <v>7</v>
      </c>
      <c r="C32" s="132"/>
      <c r="D32" s="131" t="s">
        <v>75</v>
      </c>
      <c r="E32" s="131"/>
      <c r="F32" s="131"/>
      <c r="G32" s="131"/>
      <c r="H32" s="131"/>
      <c r="I32" s="131"/>
      <c r="J32" s="131"/>
      <c r="K32" s="71">
        <v>13</v>
      </c>
      <c r="L32" s="12" t="s">
        <v>5</v>
      </c>
      <c r="M32" s="133" t="s">
        <v>6</v>
      </c>
      <c r="N32" s="133"/>
      <c r="O32" s="70">
        <v>14</v>
      </c>
      <c r="P32" s="13" t="s">
        <v>81</v>
      </c>
      <c r="Q32" s="103" t="s">
        <v>55</v>
      </c>
      <c r="R32" s="103"/>
      <c r="S32" s="103"/>
      <c r="T32" s="103"/>
      <c r="U32" s="103"/>
      <c r="V32" s="103"/>
      <c r="W32" s="103"/>
      <c r="X32" s="103"/>
      <c r="Y32" s="103"/>
      <c r="Z32" s="103"/>
      <c r="AA32" s="103"/>
      <c r="AB32" s="103"/>
      <c r="AC32" s="103"/>
      <c r="AD32" s="103"/>
      <c r="AE32" s="103"/>
      <c r="AF32" s="103"/>
      <c r="AG32" s="103"/>
      <c r="AH32" s="103"/>
      <c r="AI32" s="103"/>
      <c r="AJ32" s="277">
        <v>100</v>
      </c>
      <c r="AK32" s="278"/>
      <c r="AL32" s="103" t="s">
        <v>9</v>
      </c>
      <c r="AM32" s="103" t="s">
        <v>10</v>
      </c>
      <c r="AN32" s="103" t="s">
        <v>10</v>
      </c>
      <c r="AO32" s="105" t="s">
        <v>10</v>
      </c>
      <c r="AP32" s="6"/>
      <c r="AQ32" s="2"/>
      <c r="BA32" s="14">
        <f>K33</f>
        <v>1</v>
      </c>
      <c r="BB32" s="14">
        <f>IF(AL32="■",K33*AJ32/100,0)</f>
        <v>1</v>
      </c>
    </row>
    <row r="33" spans="1:54" ht="22.5" customHeight="1" thickBot="1" x14ac:dyDescent="0.45">
      <c r="A33" s="2"/>
      <c r="B33" s="144"/>
      <c r="C33" s="132"/>
      <c r="D33" s="132"/>
      <c r="E33" s="132"/>
      <c r="F33" s="132"/>
      <c r="G33" s="132"/>
      <c r="H33" s="132"/>
      <c r="I33" s="132"/>
      <c r="J33" s="132"/>
      <c r="K33" s="135">
        <f>O32-K32</f>
        <v>1</v>
      </c>
      <c r="L33" s="136"/>
      <c r="M33" s="136"/>
      <c r="N33" s="136"/>
      <c r="O33" s="137" t="s">
        <v>7</v>
      </c>
      <c r="P33" s="138"/>
      <c r="Q33" s="103"/>
      <c r="R33" s="103"/>
      <c r="S33" s="103"/>
      <c r="T33" s="103"/>
      <c r="U33" s="103"/>
      <c r="V33" s="103"/>
      <c r="W33" s="103"/>
      <c r="X33" s="103"/>
      <c r="Y33" s="103"/>
      <c r="Z33" s="103"/>
      <c r="AA33" s="103"/>
      <c r="AB33" s="103"/>
      <c r="AC33" s="103"/>
      <c r="AD33" s="103"/>
      <c r="AE33" s="103"/>
      <c r="AF33" s="103"/>
      <c r="AG33" s="103"/>
      <c r="AH33" s="103"/>
      <c r="AI33" s="103"/>
      <c r="AJ33" s="275"/>
      <c r="AK33" s="276"/>
      <c r="AL33" s="103"/>
      <c r="AM33" s="103"/>
      <c r="AN33" s="103"/>
      <c r="AO33" s="105"/>
      <c r="AP33" s="6"/>
      <c r="AQ33" s="2"/>
      <c r="BA33" s="14"/>
      <c r="BB33" s="14"/>
    </row>
    <row r="34" spans="1:54" ht="22.5" customHeight="1" x14ac:dyDescent="0.4">
      <c r="A34" s="2"/>
      <c r="B34" s="144">
        <v>8</v>
      </c>
      <c r="C34" s="132"/>
      <c r="D34" s="132" t="s">
        <v>74</v>
      </c>
      <c r="E34" s="132"/>
      <c r="F34" s="132"/>
      <c r="G34" s="132"/>
      <c r="H34" s="132"/>
      <c r="I34" s="132"/>
      <c r="J34" s="132"/>
      <c r="K34" s="71">
        <v>14</v>
      </c>
      <c r="L34" s="12" t="s">
        <v>5</v>
      </c>
      <c r="M34" s="133" t="s">
        <v>6</v>
      </c>
      <c r="N34" s="133"/>
      <c r="O34" s="70">
        <v>15</v>
      </c>
      <c r="P34" s="13" t="s">
        <v>5</v>
      </c>
      <c r="Q34" s="103" t="s">
        <v>56</v>
      </c>
      <c r="R34" s="103"/>
      <c r="S34" s="103"/>
      <c r="T34" s="103"/>
      <c r="U34" s="103"/>
      <c r="V34" s="103"/>
      <c r="W34" s="103"/>
      <c r="X34" s="103"/>
      <c r="Y34" s="103"/>
      <c r="Z34" s="103"/>
      <c r="AA34" s="103"/>
      <c r="AB34" s="103"/>
      <c r="AC34" s="103"/>
      <c r="AD34" s="103"/>
      <c r="AE34" s="103"/>
      <c r="AF34" s="103"/>
      <c r="AG34" s="103"/>
      <c r="AH34" s="103"/>
      <c r="AI34" s="103"/>
      <c r="AJ34" s="279"/>
      <c r="AK34" s="280"/>
      <c r="AL34" s="103" t="s">
        <v>10</v>
      </c>
      <c r="AM34" s="103" t="s">
        <v>10</v>
      </c>
      <c r="AN34" s="103" t="s">
        <v>10</v>
      </c>
      <c r="AO34" s="105" t="s">
        <v>10</v>
      </c>
      <c r="AP34" s="6"/>
      <c r="AQ34" s="2"/>
      <c r="BA34" s="14">
        <f>K35</f>
        <v>1</v>
      </c>
      <c r="BB34" s="14">
        <f>IF(AL34="■",K35*AJ34/100,0)</f>
        <v>0</v>
      </c>
    </row>
    <row r="35" spans="1:54" ht="22.5" customHeight="1" thickBot="1" x14ac:dyDescent="0.45">
      <c r="A35" s="2"/>
      <c r="B35" s="144"/>
      <c r="C35" s="132"/>
      <c r="D35" s="132"/>
      <c r="E35" s="132"/>
      <c r="F35" s="132"/>
      <c r="G35" s="132"/>
      <c r="H35" s="132"/>
      <c r="I35" s="132"/>
      <c r="J35" s="132"/>
      <c r="K35" s="135">
        <f t="shared" ref="K35" si="0">O34-K34</f>
        <v>1</v>
      </c>
      <c r="L35" s="136"/>
      <c r="M35" s="136"/>
      <c r="N35" s="136"/>
      <c r="O35" s="137" t="s">
        <v>7</v>
      </c>
      <c r="P35" s="138"/>
      <c r="Q35" s="103"/>
      <c r="R35" s="103"/>
      <c r="S35" s="103"/>
      <c r="T35" s="103"/>
      <c r="U35" s="103"/>
      <c r="V35" s="103"/>
      <c r="W35" s="103"/>
      <c r="X35" s="103"/>
      <c r="Y35" s="103"/>
      <c r="Z35" s="103"/>
      <c r="AA35" s="103"/>
      <c r="AB35" s="103"/>
      <c r="AC35" s="103"/>
      <c r="AD35" s="103"/>
      <c r="AE35" s="103"/>
      <c r="AF35" s="103"/>
      <c r="AG35" s="103"/>
      <c r="AH35" s="103"/>
      <c r="AI35" s="103"/>
      <c r="AJ35" s="281"/>
      <c r="AK35" s="282"/>
      <c r="AL35" s="103"/>
      <c r="AM35" s="103"/>
      <c r="AN35" s="103"/>
      <c r="AO35" s="105"/>
      <c r="AP35" s="6"/>
      <c r="AQ35" s="2"/>
      <c r="BA35" s="14"/>
      <c r="BB35" s="14"/>
    </row>
    <row r="36" spans="1:54" ht="22.5" customHeight="1" x14ac:dyDescent="0.4">
      <c r="A36" s="2"/>
      <c r="B36" s="129"/>
      <c r="C36" s="130"/>
      <c r="D36" s="132"/>
      <c r="E36" s="132"/>
      <c r="F36" s="132"/>
      <c r="G36" s="132"/>
      <c r="H36" s="132"/>
      <c r="I36" s="132"/>
      <c r="J36" s="132"/>
      <c r="K36" s="71"/>
      <c r="L36" s="12" t="s">
        <v>5</v>
      </c>
      <c r="M36" s="133" t="s">
        <v>6</v>
      </c>
      <c r="N36" s="133"/>
      <c r="O36" s="70"/>
      <c r="P36" s="13" t="s">
        <v>5</v>
      </c>
      <c r="Q36" s="283"/>
      <c r="R36" s="283"/>
      <c r="S36" s="283"/>
      <c r="T36" s="283"/>
      <c r="U36" s="283"/>
      <c r="V36" s="283"/>
      <c r="W36" s="283"/>
      <c r="X36" s="283"/>
      <c r="Y36" s="283"/>
      <c r="Z36" s="283"/>
      <c r="AA36" s="283"/>
      <c r="AB36" s="283"/>
      <c r="AC36" s="283"/>
      <c r="AD36" s="283"/>
      <c r="AE36" s="283"/>
      <c r="AF36" s="283"/>
      <c r="AG36" s="283"/>
      <c r="AH36" s="283"/>
      <c r="AI36" s="283"/>
      <c r="AJ36" s="279"/>
      <c r="AK36" s="280"/>
      <c r="AL36" s="103" t="s">
        <v>10</v>
      </c>
      <c r="AM36" s="103" t="s">
        <v>10</v>
      </c>
      <c r="AN36" s="103" t="s">
        <v>10</v>
      </c>
      <c r="AO36" s="105" t="s">
        <v>10</v>
      </c>
      <c r="AP36" s="6"/>
      <c r="AQ36" s="2"/>
      <c r="BA36" s="14">
        <f>K37</f>
        <v>0</v>
      </c>
      <c r="BB36" s="14">
        <f>IF(AL36="■",K37*AJ36/100,0)</f>
        <v>0</v>
      </c>
    </row>
    <row r="37" spans="1:54" ht="22.5" customHeight="1" thickBot="1" x14ac:dyDescent="0.45">
      <c r="A37" s="2"/>
      <c r="B37" s="129"/>
      <c r="C37" s="130"/>
      <c r="D37" s="132"/>
      <c r="E37" s="132"/>
      <c r="F37" s="132"/>
      <c r="G37" s="132"/>
      <c r="H37" s="132"/>
      <c r="I37" s="132"/>
      <c r="J37" s="132"/>
      <c r="K37" s="135">
        <f t="shared" ref="K37" si="1">O36-K36</f>
        <v>0</v>
      </c>
      <c r="L37" s="136"/>
      <c r="M37" s="136"/>
      <c r="N37" s="136"/>
      <c r="O37" s="137" t="s">
        <v>7</v>
      </c>
      <c r="P37" s="138"/>
      <c r="Q37" s="283"/>
      <c r="R37" s="283"/>
      <c r="S37" s="283"/>
      <c r="T37" s="283"/>
      <c r="U37" s="283"/>
      <c r="V37" s="283"/>
      <c r="W37" s="283"/>
      <c r="X37" s="283"/>
      <c r="Y37" s="283"/>
      <c r="Z37" s="283"/>
      <c r="AA37" s="283"/>
      <c r="AB37" s="283"/>
      <c r="AC37" s="283"/>
      <c r="AD37" s="283"/>
      <c r="AE37" s="283"/>
      <c r="AF37" s="283"/>
      <c r="AG37" s="283"/>
      <c r="AH37" s="283"/>
      <c r="AI37" s="283"/>
      <c r="AJ37" s="281"/>
      <c r="AK37" s="282"/>
      <c r="AL37" s="103"/>
      <c r="AM37" s="103"/>
      <c r="AN37" s="103"/>
      <c r="AO37" s="105"/>
      <c r="AP37" s="6"/>
      <c r="AQ37" s="2"/>
      <c r="BA37" s="14"/>
      <c r="BB37" s="14"/>
    </row>
    <row r="38" spans="1:54" ht="22.5" customHeight="1" x14ac:dyDescent="0.4">
      <c r="A38" s="2"/>
      <c r="B38" s="129"/>
      <c r="C38" s="130"/>
      <c r="D38" s="132"/>
      <c r="E38" s="132"/>
      <c r="F38" s="132"/>
      <c r="G38" s="132"/>
      <c r="H38" s="132"/>
      <c r="I38" s="132"/>
      <c r="J38" s="132"/>
      <c r="K38" s="71"/>
      <c r="L38" s="12" t="s">
        <v>5</v>
      </c>
      <c r="M38" s="142" t="s">
        <v>6</v>
      </c>
      <c r="N38" s="142"/>
      <c r="O38" s="70"/>
      <c r="P38" s="13" t="s">
        <v>5</v>
      </c>
      <c r="Q38" s="283"/>
      <c r="R38" s="283"/>
      <c r="S38" s="283"/>
      <c r="T38" s="283"/>
      <c r="U38" s="283"/>
      <c r="V38" s="283"/>
      <c r="W38" s="283"/>
      <c r="X38" s="283"/>
      <c r="Y38" s="283"/>
      <c r="Z38" s="283"/>
      <c r="AA38" s="283"/>
      <c r="AB38" s="283"/>
      <c r="AC38" s="283"/>
      <c r="AD38" s="283"/>
      <c r="AE38" s="283"/>
      <c r="AF38" s="283"/>
      <c r="AG38" s="283"/>
      <c r="AH38" s="283"/>
      <c r="AI38" s="283"/>
      <c r="AJ38" s="279"/>
      <c r="AK38" s="280"/>
      <c r="AL38" s="103" t="s">
        <v>10</v>
      </c>
      <c r="AM38" s="103" t="s">
        <v>10</v>
      </c>
      <c r="AN38" s="103" t="s">
        <v>10</v>
      </c>
      <c r="AO38" s="105" t="s">
        <v>10</v>
      </c>
      <c r="AP38" s="6"/>
      <c r="AQ38" s="2"/>
      <c r="BA38" s="14">
        <f>K39</f>
        <v>0</v>
      </c>
      <c r="BB38" s="14">
        <f>IF(AL38="■",K39*AJ38/100,0)</f>
        <v>0</v>
      </c>
    </row>
    <row r="39" spans="1:54" ht="22.5" customHeight="1" thickBot="1" x14ac:dyDescent="0.45">
      <c r="A39" s="2"/>
      <c r="B39" s="139"/>
      <c r="C39" s="140"/>
      <c r="D39" s="141"/>
      <c r="E39" s="141"/>
      <c r="F39" s="141"/>
      <c r="G39" s="141"/>
      <c r="H39" s="141"/>
      <c r="I39" s="141"/>
      <c r="J39" s="141"/>
      <c r="K39" s="107">
        <f t="shared" ref="K39" si="2">O38-K38</f>
        <v>0</v>
      </c>
      <c r="L39" s="108"/>
      <c r="M39" s="108"/>
      <c r="N39" s="108"/>
      <c r="O39" s="109" t="s">
        <v>7</v>
      </c>
      <c r="P39" s="110"/>
      <c r="Q39" s="284"/>
      <c r="R39" s="284"/>
      <c r="S39" s="284"/>
      <c r="T39" s="284"/>
      <c r="U39" s="284"/>
      <c r="V39" s="284"/>
      <c r="W39" s="284"/>
      <c r="X39" s="284"/>
      <c r="Y39" s="284"/>
      <c r="Z39" s="284"/>
      <c r="AA39" s="284"/>
      <c r="AB39" s="284"/>
      <c r="AC39" s="284"/>
      <c r="AD39" s="284"/>
      <c r="AE39" s="284"/>
      <c r="AF39" s="284"/>
      <c r="AG39" s="284"/>
      <c r="AH39" s="284"/>
      <c r="AI39" s="284"/>
      <c r="AJ39" s="299"/>
      <c r="AK39" s="300"/>
      <c r="AL39" s="104"/>
      <c r="AM39" s="104"/>
      <c r="AN39" s="104"/>
      <c r="AO39" s="106"/>
      <c r="AP39" s="6"/>
      <c r="AQ39" s="2"/>
      <c r="BB39" s="14"/>
    </row>
    <row r="40" spans="1:54" ht="22.5" customHeight="1" x14ac:dyDescent="0.4">
      <c r="A40" s="2"/>
      <c r="B40" s="111" t="s">
        <v>11</v>
      </c>
      <c r="C40" s="112"/>
      <c r="D40" s="112"/>
      <c r="E40" s="112"/>
      <c r="F40" s="112"/>
      <c r="G40" s="112"/>
      <c r="H40" s="112"/>
      <c r="I40" s="112"/>
      <c r="J40" s="113"/>
      <c r="K40" s="117">
        <f>SUM(BA20:BA38)</f>
        <v>15</v>
      </c>
      <c r="L40" s="118"/>
      <c r="M40" s="118"/>
      <c r="N40" s="118"/>
      <c r="O40" s="112" t="s">
        <v>7</v>
      </c>
      <c r="P40" s="113"/>
      <c r="Q40" s="292"/>
      <c r="R40" s="292"/>
      <c r="S40" s="292"/>
      <c r="T40" s="292"/>
      <c r="U40" s="292"/>
      <c r="V40" s="292"/>
      <c r="W40" s="292"/>
      <c r="X40" s="292"/>
      <c r="Y40" s="292"/>
      <c r="Z40" s="292"/>
      <c r="AA40" s="292"/>
      <c r="AB40" s="292"/>
      <c r="AC40" s="292"/>
      <c r="AD40" s="292"/>
      <c r="AE40" s="292"/>
      <c r="AF40" s="292"/>
      <c r="AG40" s="292"/>
      <c r="AH40" s="292"/>
      <c r="AI40" s="292"/>
      <c r="AJ40" s="297" t="s">
        <v>70</v>
      </c>
      <c r="AK40" s="113"/>
      <c r="AL40" s="288">
        <f>SUM(BB20:BB38)</f>
        <v>14</v>
      </c>
      <c r="AM40" s="289"/>
      <c r="AN40" s="87" t="s">
        <v>7</v>
      </c>
      <c r="AO40" s="88"/>
      <c r="AP40" s="6"/>
      <c r="AQ40" s="2"/>
    </row>
    <row r="41" spans="1:54" ht="22.5" customHeight="1" thickBot="1" x14ac:dyDescent="0.45">
      <c r="A41" s="2"/>
      <c r="B41" s="114"/>
      <c r="C41" s="115"/>
      <c r="D41" s="115"/>
      <c r="E41" s="115"/>
      <c r="F41" s="115"/>
      <c r="G41" s="115"/>
      <c r="H41" s="115"/>
      <c r="I41" s="115"/>
      <c r="J41" s="116"/>
      <c r="K41" s="119"/>
      <c r="L41" s="120"/>
      <c r="M41" s="120"/>
      <c r="N41" s="120"/>
      <c r="O41" s="115"/>
      <c r="P41" s="116"/>
      <c r="Q41" s="293"/>
      <c r="R41" s="293"/>
      <c r="S41" s="293"/>
      <c r="T41" s="293"/>
      <c r="U41" s="293"/>
      <c r="V41" s="293"/>
      <c r="W41" s="293"/>
      <c r="X41" s="293"/>
      <c r="Y41" s="293"/>
      <c r="Z41" s="293"/>
      <c r="AA41" s="293"/>
      <c r="AB41" s="293"/>
      <c r="AC41" s="293"/>
      <c r="AD41" s="293"/>
      <c r="AE41" s="293"/>
      <c r="AF41" s="293"/>
      <c r="AG41" s="293"/>
      <c r="AH41" s="293"/>
      <c r="AI41" s="293"/>
      <c r="AJ41" s="298"/>
      <c r="AK41" s="116"/>
      <c r="AL41" s="290"/>
      <c r="AM41" s="291"/>
      <c r="AN41" s="89"/>
      <c r="AO41" s="90"/>
      <c r="AP41" s="6"/>
      <c r="AQ41" s="2"/>
    </row>
    <row r="42" spans="1:54" ht="20.100000000000001" customHeight="1" thickBot="1" x14ac:dyDescent="0.45">
      <c r="A42" s="2"/>
      <c r="B42" s="33"/>
      <c r="C42" s="33"/>
      <c r="D42" s="33"/>
      <c r="E42" s="33"/>
      <c r="F42" s="33"/>
      <c r="G42" s="33"/>
      <c r="H42" s="33"/>
      <c r="I42" s="33"/>
      <c r="J42" s="33"/>
      <c r="K42" s="34"/>
      <c r="L42" s="34"/>
      <c r="M42" s="34"/>
      <c r="N42" s="34"/>
      <c r="O42" s="33"/>
      <c r="P42" s="33"/>
      <c r="Q42" s="37"/>
      <c r="R42" s="37"/>
      <c r="S42" s="37"/>
      <c r="T42" s="37"/>
      <c r="U42" s="37"/>
      <c r="V42" s="37"/>
      <c r="W42" s="37"/>
      <c r="X42" s="37"/>
      <c r="Y42" s="37"/>
      <c r="Z42" s="294" t="s">
        <v>19</v>
      </c>
      <c r="AA42" s="295"/>
      <c r="AB42" s="295"/>
      <c r="AC42" s="295"/>
      <c r="AD42" s="295"/>
      <c r="AE42" s="295"/>
      <c r="AF42" s="295"/>
      <c r="AG42" s="295"/>
      <c r="AH42" s="295"/>
      <c r="AI42" s="295"/>
      <c r="AJ42" s="295"/>
      <c r="AK42" s="296"/>
      <c r="AL42" s="285">
        <f>IFERROR(ROUNDDOWN((AL40/K40),4),"")</f>
        <v>0.93330000000000002</v>
      </c>
      <c r="AM42" s="286"/>
      <c r="AN42" s="286"/>
      <c r="AO42" s="287"/>
      <c r="AP42" s="6"/>
      <c r="AQ42" s="2"/>
    </row>
    <row r="43" spans="1:54" ht="9.9499999999999993" customHeight="1" thickBot="1" x14ac:dyDescent="0.45">
      <c r="A43" s="2"/>
      <c r="B43" s="33"/>
      <c r="C43" s="33"/>
      <c r="D43" s="33"/>
      <c r="E43" s="33"/>
      <c r="F43" s="33"/>
      <c r="G43" s="33"/>
      <c r="H43" s="33"/>
      <c r="I43" s="33"/>
      <c r="J43" s="33"/>
      <c r="K43" s="34"/>
      <c r="L43" s="34"/>
      <c r="M43" s="34"/>
      <c r="N43" s="34"/>
      <c r="O43" s="33"/>
      <c r="P43" s="33"/>
      <c r="Q43" s="37"/>
      <c r="R43" s="37"/>
      <c r="S43" s="37"/>
      <c r="T43" s="37"/>
      <c r="U43" s="37"/>
      <c r="V43" s="37"/>
      <c r="W43" s="37"/>
      <c r="X43" s="37"/>
      <c r="Y43" s="37"/>
      <c r="Z43" s="39"/>
      <c r="AA43" s="39"/>
      <c r="AB43" s="39"/>
      <c r="AC43" s="39"/>
      <c r="AD43" s="39"/>
      <c r="AE43" s="39"/>
      <c r="AF43" s="39"/>
      <c r="AG43" s="15"/>
      <c r="AH43" s="15"/>
      <c r="AI43" s="15"/>
      <c r="AJ43" s="15"/>
      <c r="AK43" s="15"/>
      <c r="AL43" s="15"/>
      <c r="AM43" s="15"/>
      <c r="AN43" s="15"/>
      <c r="AO43" s="15"/>
      <c r="AP43" s="6"/>
      <c r="AQ43" s="2"/>
    </row>
    <row r="44" spans="1:54" ht="45" customHeight="1" thickBot="1" x14ac:dyDescent="0.45">
      <c r="A44" s="2"/>
      <c r="B44" s="97" t="s">
        <v>94</v>
      </c>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9"/>
      <c r="AP44" s="6"/>
      <c r="AQ44" s="2"/>
    </row>
    <row r="45" spans="1:54" ht="210" customHeight="1" thickBot="1" x14ac:dyDescent="0.45">
      <c r="A45" s="2"/>
      <c r="B45" s="100" t="s">
        <v>117</v>
      </c>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2"/>
      <c r="AP45" s="6"/>
      <c r="AQ45" s="2"/>
    </row>
    <row r="46" spans="1:54" ht="9.9499999999999993" customHeight="1" x14ac:dyDescent="0.4">
      <c r="A46" s="2"/>
      <c r="B46" s="33"/>
      <c r="C46" s="33"/>
      <c r="D46" s="33"/>
      <c r="E46" s="33"/>
      <c r="F46" s="33"/>
      <c r="G46" s="33"/>
      <c r="H46" s="33"/>
      <c r="I46" s="33"/>
      <c r="J46" s="33"/>
      <c r="K46" s="34"/>
      <c r="L46" s="34"/>
      <c r="M46" s="34"/>
      <c r="N46" s="34"/>
      <c r="O46" s="33"/>
      <c r="P46" s="33"/>
      <c r="Q46" s="37"/>
      <c r="R46" s="37"/>
      <c r="S46" s="37"/>
      <c r="T46" s="37"/>
      <c r="U46" s="37"/>
      <c r="V46" s="37"/>
      <c r="W46" s="37"/>
      <c r="X46" s="37"/>
      <c r="Y46" s="37"/>
      <c r="Z46" s="39"/>
      <c r="AA46" s="39"/>
      <c r="AB46" s="39"/>
      <c r="AC46" s="39"/>
      <c r="AD46" s="39"/>
      <c r="AE46" s="39"/>
      <c r="AF46" s="39"/>
      <c r="AG46" s="15"/>
      <c r="AH46" s="15"/>
      <c r="AI46" s="15"/>
      <c r="AJ46" s="15"/>
      <c r="AK46" s="15"/>
      <c r="AL46" s="15"/>
      <c r="AM46" s="15"/>
      <c r="AN46" s="15"/>
      <c r="AO46" s="15"/>
      <c r="AP46" s="6"/>
      <c r="AQ46" s="2"/>
    </row>
    <row r="47" spans="1:54" ht="15" customHeight="1" x14ac:dyDescent="0.4">
      <c r="A47" s="2"/>
      <c r="B47" s="81" t="s">
        <v>83</v>
      </c>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6"/>
      <c r="AQ47" s="2"/>
    </row>
    <row r="48" spans="1:54" ht="15" customHeight="1" x14ac:dyDescent="0.4">
      <c r="A48" s="2"/>
      <c r="B48" s="81"/>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1"/>
      <c r="AL48" s="81"/>
      <c r="AM48" s="81"/>
      <c r="AN48" s="81"/>
      <c r="AO48" s="81"/>
      <c r="AP48" s="6"/>
      <c r="AQ48" s="2"/>
    </row>
    <row r="49" spans="1:43" ht="15" customHeight="1" x14ac:dyDescent="0.4">
      <c r="A49" s="2"/>
      <c r="B49" s="192" t="s">
        <v>116</v>
      </c>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2"/>
      <c r="AL49" s="192"/>
      <c r="AM49" s="192"/>
      <c r="AN49" s="192"/>
      <c r="AO49" s="192"/>
      <c r="AP49" s="6"/>
      <c r="AQ49" s="2"/>
    </row>
    <row r="50" spans="1:43" ht="15" customHeight="1" x14ac:dyDescent="0.4">
      <c r="A50" s="2"/>
      <c r="B50" s="80" t="s">
        <v>21</v>
      </c>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6"/>
      <c r="AQ50" s="2"/>
    </row>
    <row r="51" spans="1:43" ht="15" customHeight="1" x14ac:dyDescent="0.4">
      <c r="A51" s="2"/>
      <c r="B51" s="81" t="s">
        <v>25</v>
      </c>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38"/>
      <c r="AL51" s="38"/>
      <c r="AM51" s="38"/>
      <c r="AN51" s="38"/>
      <c r="AO51" s="38"/>
      <c r="AP51" s="6"/>
      <c r="AQ51" s="2"/>
    </row>
    <row r="52" spans="1:43" ht="61.5" customHeight="1" x14ac:dyDescent="0.4"/>
  </sheetData>
  <sheetProtection algorithmName="SHA-512" hashValue="Qtb/b22yFZOCOSoZW53jAHtCsqpWPIZSLWjedURtiIpoZ3tm3LDT0t8Ae9DznNzxmF5Nu4W/3myrVKE/VvqFpg==" saltValue="/1lEslJvv1XBTdRobdyEig==" spinCount="100000" sheet="1" insertColumns="0" insertRows="0" deleteColumns="0" deleteRows="0" autoFilter="0"/>
  <mergeCells count="149">
    <mergeCell ref="B50:AO50"/>
    <mergeCell ref="AN38:AN39"/>
    <mergeCell ref="AO38:AO39"/>
    <mergeCell ref="K39:N39"/>
    <mergeCell ref="D38:J39"/>
    <mergeCell ref="M38:N38"/>
    <mergeCell ref="AL38:AL39"/>
    <mergeCell ref="AM38:AM39"/>
    <mergeCell ref="B51:AJ51"/>
    <mergeCell ref="Z42:AK42"/>
    <mergeCell ref="AJ40:AK41"/>
    <mergeCell ref="AJ38:AK39"/>
    <mergeCell ref="B38:C39"/>
    <mergeCell ref="B49:AO49"/>
    <mergeCell ref="Q36:AI37"/>
    <mergeCell ref="Q38:AI39"/>
    <mergeCell ref="AL42:AO42"/>
    <mergeCell ref="B44:AO44"/>
    <mergeCell ref="B45:AO45"/>
    <mergeCell ref="B47:AO48"/>
    <mergeCell ref="B36:C37"/>
    <mergeCell ref="D36:J37"/>
    <mergeCell ref="M36:N36"/>
    <mergeCell ref="AL36:AL37"/>
    <mergeCell ref="AM36:AM37"/>
    <mergeCell ref="AN36:AN37"/>
    <mergeCell ref="AO36:AO37"/>
    <mergeCell ref="K37:N37"/>
    <mergeCell ref="O37:P37"/>
    <mergeCell ref="AJ36:AK37"/>
    <mergeCell ref="O39:P39"/>
    <mergeCell ref="B40:J41"/>
    <mergeCell ref="K40:N41"/>
    <mergeCell ref="O40:P41"/>
    <mergeCell ref="AL40:AM41"/>
    <mergeCell ref="AN40:AO41"/>
    <mergeCell ref="Q40:AI41"/>
    <mergeCell ref="B34:C35"/>
    <mergeCell ref="D34:J35"/>
    <mergeCell ref="M34:N34"/>
    <mergeCell ref="AL34:AL35"/>
    <mergeCell ref="AM34:AM35"/>
    <mergeCell ref="AN34:AN35"/>
    <mergeCell ref="AO34:AO35"/>
    <mergeCell ref="K35:N35"/>
    <mergeCell ref="O35:P35"/>
    <mergeCell ref="AJ34:AK35"/>
    <mergeCell ref="Q34:AI35"/>
    <mergeCell ref="B32:C33"/>
    <mergeCell ref="D32:J33"/>
    <mergeCell ref="M32:N32"/>
    <mergeCell ref="AL32:AL33"/>
    <mergeCell ref="AM32:AM33"/>
    <mergeCell ref="AN32:AN33"/>
    <mergeCell ref="AO32:AO33"/>
    <mergeCell ref="K33:N33"/>
    <mergeCell ref="O33:P33"/>
    <mergeCell ref="Q32:AI33"/>
    <mergeCell ref="AJ32:AK33"/>
    <mergeCell ref="B30:C31"/>
    <mergeCell ref="D30:J31"/>
    <mergeCell ref="M30:N30"/>
    <mergeCell ref="AL30:AL31"/>
    <mergeCell ref="AM30:AM31"/>
    <mergeCell ref="AN30:AN31"/>
    <mergeCell ref="AO30:AO31"/>
    <mergeCell ref="K31:N31"/>
    <mergeCell ref="O31:P31"/>
    <mergeCell ref="Q30:AI31"/>
    <mergeCell ref="AJ30:AK31"/>
    <mergeCell ref="B28:C29"/>
    <mergeCell ref="D28:J29"/>
    <mergeCell ref="M28:N28"/>
    <mergeCell ref="AL28:AL29"/>
    <mergeCell ref="AM28:AM29"/>
    <mergeCell ref="AN28:AN29"/>
    <mergeCell ref="AO28:AO29"/>
    <mergeCell ref="K29:N29"/>
    <mergeCell ref="O29:P29"/>
    <mergeCell ref="Q28:AI29"/>
    <mergeCell ref="AJ28:AK29"/>
    <mergeCell ref="B26:C27"/>
    <mergeCell ref="D26:J27"/>
    <mergeCell ref="M26:N26"/>
    <mergeCell ref="AL26:AL27"/>
    <mergeCell ref="AM26:AM27"/>
    <mergeCell ref="AN26:AN27"/>
    <mergeCell ref="AO26:AO27"/>
    <mergeCell ref="K27:N27"/>
    <mergeCell ref="O27:P27"/>
    <mergeCell ref="Q26:AI27"/>
    <mergeCell ref="AJ26:AK27"/>
    <mergeCell ref="B24:C25"/>
    <mergeCell ref="D24:J25"/>
    <mergeCell ref="M24:N24"/>
    <mergeCell ref="AL24:AL25"/>
    <mergeCell ref="AM24:AM25"/>
    <mergeCell ref="AN24:AN25"/>
    <mergeCell ref="AO24:AO25"/>
    <mergeCell ref="K25:N25"/>
    <mergeCell ref="O25:P25"/>
    <mergeCell ref="Q24:AI25"/>
    <mergeCell ref="AJ24:AK25"/>
    <mergeCell ref="AN20:AN21"/>
    <mergeCell ref="AO20:AO21"/>
    <mergeCell ref="K21:N21"/>
    <mergeCell ref="O21:P21"/>
    <mergeCell ref="B22:C23"/>
    <mergeCell ref="D22:J23"/>
    <mergeCell ref="M22:N22"/>
    <mergeCell ref="AL22:AL23"/>
    <mergeCell ref="AM22:AM23"/>
    <mergeCell ref="B20:C21"/>
    <mergeCell ref="D20:J21"/>
    <mergeCell ref="M20:N20"/>
    <mergeCell ref="AL20:AL21"/>
    <mergeCell ref="AM20:AM21"/>
    <mergeCell ref="AJ20:AK21"/>
    <mergeCell ref="AN22:AN23"/>
    <mergeCell ref="AO22:AO23"/>
    <mergeCell ref="K23:N23"/>
    <mergeCell ref="O23:P23"/>
    <mergeCell ref="Q20:AI21"/>
    <mergeCell ref="Q22:AI23"/>
    <mergeCell ref="AJ22:AK23"/>
    <mergeCell ref="B19:C19"/>
    <mergeCell ref="D19:J19"/>
    <mergeCell ref="K19:P19"/>
    <mergeCell ref="B7:AO7"/>
    <mergeCell ref="D11:V11"/>
    <mergeCell ref="X11:AO11"/>
    <mergeCell ref="D13:AO13"/>
    <mergeCell ref="D12:V12"/>
    <mergeCell ref="Q19:AI19"/>
    <mergeCell ref="AJ19:AK19"/>
    <mergeCell ref="D10:V10"/>
    <mergeCell ref="X10:AO10"/>
    <mergeCell ref="D8:AO8"/>
    <mergeCell ref="D9:AO9"/>
    <mergeCell ref="R2:X2"/>
    <mergeCell ref="Y2:AO2"/>
    <mergeCell ref="B3:AO3"/>
    <mergeCell ref="B4:AO4"/>
    <mergeCell ref="B5:H5"/>
    <mergeCell ref="I5:AO5"/>
    <mergeCell ref="B15:AO15"/>
    <mergeCell ref="D16:AO16"/>
    <mergeCell ref="B18:H18"/>
    <mergeCell ref="I18:K18"/>
  </mergeCells>
  <phoneticPr fontId="1"/>
  <conditionalFormatting sqref="I18:K18">
    <cfRule type="containsBlanks" dxfId="10" priority="2">
      <formula>LEN(TRIM(I18))=0</formula>
    </cfRule>
  </conditionalFormatting>
  <conditionalFormatting sqref="Y2">
    <cfRule type="containsBlanks" dxfId="9" priority="1">
      <formula>LEN(TRIM(Y2))=0</formula>
    </cfRule>
  </conditionalFormatting>
  <dataValidations count="4">
    <dataValidation type="list" allowBlank="1" showInputMessage="1" showErrorMessage="1" sqref="AL38:AO38 AL30:AO30 AL22:AO22 AL26:AO26 AL28:AO28 AL32:AO32 AL34:AO34 AL36:AO36 AL20:AO20 AL24:AO24 C13 W17 W12 C17" xr:uid="{9C74A585-ADEC-4C69-A08B-ECC0DB64DD03}">
      <formula1>"□,■"</formula1>
    </dataValidation>
    <dataValidation allowBlank="1" showInputMessage="1" sqref="K36 K38 K40 K30 K32 K34 K20 K22 K24 K26 K28 B46:J46 C40:J43 B40:B45" xr:uid="{1E949A5C-66EF-470D-81A4-44BE2D87ACE4}"/>
    <dataValidation type="list" allowBlank="1" showInputMessage="1" showErrorMessage="1" sqref="C16 C8:C12 W10:W11" xr:uid="{B115A6A5-E065-4F91-9664-AC8AB92B592F}">
      <formula1>"□,☑"</formula1>
    </dataValidation>
    <dataValidation type="list" allowBlank="1" showInputMessage="1" showErrorMessage="1" sqref="D20:J39" xr:uid="{C6DF4844-D92F-4979-AE7B-7AFEAA3CB77D}">
      <formula1>"本事業自体の内容,補助事業として提供するサービス等の内容,本事業以外の内容"</formula1>
    </dataValidation>
  </dataValidations>
  <pageMargins left="0.7" right="0.7" top="0.75" bottom="0.75" header="0.3" footer="0.3"/>
  <pageSetup paperSize="9" scale="5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E5E3E-BEFD-400F-AAB2-3ED4E8A5EEA2}">
  <sheetPr>
    <pageSetUpPr fitToPage="1"/>
  </sheetPr>
  <dimension ref="A1:AY31"/>
  <sheetViews>
    <sheetView showGridLines="0" view="pageBreakPreview" zoomScale="70" zoomScaleNormal="100" zoomScaleSheetLayoutView="70" workbookViewId="0">
      <selection activeCell="BA19" sqref="BA19"/>
    </sheetView>
  </sheetViews>
  <sheetFormatPr defaultColWidth="9" defaultRowHeight="18.75" x14ac:dyDescent="0.4"/>
  <cols>
    <col min="1" max="2" width="2.625" style="1" customWidth="1"/>
    <col min="3" max="3" width="5.125" style="1" customWidth="1"/>
    <col min="4" max="9" width="2.625" style="1" customWidth="1"/>
    <col min="10" max="10" width="1.125" style="1" customWidth="1"/>
    <col min="11" max="13" width="2.625" style="1" customWidth="1"/>
    <col min="14" max="14" width="1.5" style="1" customWidth="1"/>
    <col min="15" max="33" width="2.625" style="1" customWidth="1"/>
    <col min="34" max="34" width="0.375" style="1" customWidth="1"/>
    <col min="35" max="35" width="1.375" style="1" customWidth="1"/>
    <col min="36" max="36" width="1.625" style="1" customWidth="1"/>
    <col min="37" max="37" width="3.125" style="1" customWidth="1"/>
    <col min="38" max="38" width="6.25" style="1" customWidth="1"/>
    <col min="39" max="39" width="10.375" style="1" customWidth="1"/>
    <col min="40" max="40" width="10.875" style="1" customWidth="1"/>
    <col min="41" max="41" width="8" style="1" customWidth="1"/>
    <col min="42" max="50" width="2.625" style="1" customWidth="1"/>
    <col min="51" max="16384" width="9" style="1"/>
  </cols>
  <sheetData>
    <row r="1" spans="1:51" ht="6.75" customHeight="1" x14ac:dyDescent="0.4">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51" ht="18.75" customHeight="1" x14ac:dyDescent="0.4">
      <c r="A2" s="2"/>
      <c r="B2" s="9" t="s">
        <v>4</v>
      </c>
      <c r="C2" s="2"/>
      <c r="D2" s="2"/>
      <c r="E2" s="2"/>
      <c r="F2" s="2"/>
      <c r="G2" s="2"/>
      <c r="H2" s="2"/>
      <c r="I2" s="42"/>
      <c r="J2" s="42"/>
      <c r="K2" s="42"/>
      <c r="L2" s="42"/>
      <c r="M2" s="42"/>
      <c r="N2" s="42"/>
      <c r="O2" s="42"/>
      <c r="P2" s="42"/>
      <c r="Q2" s="2"/>
      <c r="R2" s="174" t="s">
        <v>111</v>
      </c>
      <c r="S2" s="175"/>
      <c r="T2" s="175"/>
      <c r="U2" s="175"/>
      <c r="V2" s="175"/>
      <c r="W2" s="175"/>
      <c r="X2" s="176"/>
      <c r="Y2" s="177" t="s">
        <v>112</v>
      </c>
      <c r="Z2" s="178"/>
      <c r="AA2" s="178"/>
      <c r="AB2" s="178"/>
      <c r="AC2" s="178"/>
      <c r="AD2" s="178"/>
      <c r="AE2" s="178"/>
      <c r="AF2" s="178"/>
      <c r="AG2" s="178"/>
      <c r="AH2" s="178"/>
      <c r="AI2" s="178"/>
      <c r="AJ2" s="178"/>
      <c r="AK2" s="178"/>
      <c r="AL2" s="178"/>
      <c r="AM2" s="178"/>
      <c r="AN2" s="178"/>
      <c r="AO2" s="179"/>
      <c r="AP2" s="2"/>
      <c r="AQ2" s="2"/>
      <c r="AR2" s="3"/>
      <c r="AS2" s="3"/>
      <c r="AT2" s="3"/>
      <c r="AU2" s="3"/>
      <c r="AV2" s="3"/>
      <c r="AW2" s="3"/>
      <c r="AX2" s="3"/>
      <c r="AY2" s="3"/>
    </row>
    <row r="3" spans="1:51" ht="15" customHeight="1" x14ac:dyDescent="0.4">
      <c r="A3" s="2"/>
      <c r="B3" s="180" t="s">
        <v>72</v>
      </c>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2"/>
      <c r="AP3" s="2"/>
      <c r="AQ3" s="2"/>
      <c r="AR3" s="3"/>
      <c r="AS3" s="3"/>
      <c r="AT3" s="3"/>
      <c r="AU3" s="3"/>
      <c r="AV3" s="3"/>
      <c r="AW3" s="3"/>
      <c r="AX3" s="3"/>
      <c r="AY3" s="3"/>
    </row>
    <row r="4" spans="1:51" ht="30" customHeight="1" x14ac:dyDescent="0.4">
      <c r="A4" s="2"/>
      <c r="B4" s="183" t="s">
        <v>32</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5"/>
      <c r="AP4" s="2"/>
      <c r="AQ4" s="2"/>
      <c r="AR4" s="3"/>
      <c r="AS4" s="3"/>
      <c r="AT4" s="3"/>
      <c r="AU4" s="3"/>
      <c r="AV4" s="3"/>
      <c r="AW4" s="3"/>
      <c r="AX4" s="3"/>
      <c r="AY4" s="3"/>
    </row>
    <row r="5" spans="1:51" ht="15" customHeight="1" x14ac:dyDescent="0.4">
      <c r="A5" s="2"/>
      <c r="B5" s="186" t="s">
        <v>0</v>
      </c>
      <c r="C5" s="186"/>
      <c r="D5" s="186"/>
      <c r="E5" s="186"/>
      <c r="F5" s="186"/>
      <c r="G5" s="186"/>
      <c r="H5" s="186"/>
      <c r="I5" s="301" t="s">
        <v>58</v>
      </c>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8"/>
      <c r="AQ5" s="2"/>
    </row>
    <row r="6" spans="1:51" s="51" customFormat="1" ht="9.9499999999999993" customHeight="1" x14ac:dyDescent="0.4">
      <c r="A6" s="48"/>
      <c r="B6" s="17"/>
      <c r="C6" s="17"/>
      <c r="D6" s="17"/>
      <c r="E6" s="17"/>
      <c r="F6" s="17"/>
      <c r="G6" s="17"/>
      <c r="H6" s="17"/>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50"/>
    </row>
    <row r="7" spans="1:51" ht="20.25" customHeight="1" thickBot="1" x14ac:dyDescent="0.45">
      <c r="A7" s="2"/>
      <c r="B7" s="309" t="s">
        <v>33</v>
      </c>
      <c r="C7" s="309"/>
      <c r="D7" s="309"/>
      <c r="E7" s="309"/>
      <c r="F7" s="309"/>
      <c r="G7" s="309"/>
      <c r="H7" s="309"/>
      <c r="I7" s="310">
        <v>1</v>
      </c>
      <c r="J7" s="310"/>
      <c r="K7" s="310"/>
      <c r="L7" s="309" t="s">
        <v>46</v>
      </c>
      <c r="M7" s="309"/>
      <c r="N7" s="309"/>
      <c r="O7" s="309"/>
      <c r="P7" s="309"/>
      <c r="Q7" s="309"/>
      <c r="R7" s="309"/>
      <c r="S7" s="310">
        <v>7</v>
      </c>
      <c r="T7" s="310"/>
      <c r="U7" s="310"/>
      <c r="V7" s="24"/>
      <c r="W7" s="24"/>
      <c r="X7" s="24"/>
      <c r="Y7" s="24"/>
      <c r="Z7" s="24"/>
      <c r="AA7" s="24"/>
      <c r="AB7" s="24"/>
      <c r="AC7" s="24"/>
      <c r="AD7" s="4"/>
      <c r="AE7" s="4"/>
      <c r="AF7" s="4"/>
      <c r="AH7" s="4"/>
      <c r="AI7" s="4"/>
      <c r="AJ7" s="4"/>
      <c r="AK7" s="4"/>
      <c r="AL7" s="4"/>
      <c r="AM7" s="24" t="s">
        <v>3</v>
      </c>
      <c r="AN7" s="4"/>
      <c r="AO7" s="4"/>
      <c r="AP7" s="4"/>
      <c r="AQ7" s="2"/>
    </row>
    <row r="8" spans="1:51" ht="30" customHeight="1" thickBot="1" x14ac:dyDescent="0.45">
      <c r="A8" s="2"/>
      <c r="B8" s="318"/>
      <c r="C8" s="319"/>
      <c r="D8" s="319"/>
      <c r="E8" s="323">
        <v>18.96</v>
      </c>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5"/>
      <c r="AM8" s="312" t="s">
        <v>48</v>
      </c>
      <c r="AN8" s="313"/>
      <c r="AO8" s="314"/>
      <c r="AP8" s="7"/>
      <c r="AQ8" s="2"/>
    </row>
    <row r="9" spans="1:51" ht="300" customHeight="1" x14ac:dyDescent="0.4">
      <c r="A9" s="2"/>
      <c r="B9" s="302">
        <v>9.74</v>
      </c>
      <c r="C9" s="303"/>
      <c r="D9" s="304"/>
      <c r="E9" s="30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6"/>
      <c r="AP9" s="6"/>
      <c r="AQ9" s="2"/>
    </row>
    <row r="10" spans="1:51" ht="14.45" customHeight="1" x14ac:dyDescent="0.4">
      <c r="A10" s="2"/>
      <c r="B10" s="257" t="s">
        <v>48</v>
      </c>
      <c r="C10" s="258"/>
      <c r="D10" s="259"/>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6"/>
      <c r="AP10" s="6"/>
      <c r="AQ10" s="2"/>
    </row>
    <row r="11" spans="1:51" ht="14.45" customHeight="1" x14ac:dyDescent="0.4">
      <c r="A11" s="2"/>
      <c r="B11" s="260"/>
      <c r="C11" s="261"/>
      <c r="D11" s="262"/>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6"/>
      <c r="AP11" s="6"/>
      <c r="AQ11" s="2"/>
    </row>
    <row r="12" spans="1:51" ht="14.45" customHeight="1" thickBot="1" x14ac:dyDescent="0.45">
      <c r="A12" s="2"/>
      <c r="B12" s="263"/>
      <c r="C12" s="264"/>
      <c r="D12" s="265"/>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4"/>
      <c r="AP12" s="6"/>
      <c r="AQ12" s="2"/>
    </row>
    <row r="13" spans="1:51" ht="20.100000000000001" customHeight="1" thickBot="1" x14ac:dyDescent="0.45">
      <c r="A13" s="2"/>
      <c r="B13" s="233" t="s">
        <v>13</v>
      </c>
      <c r="C13" s="234"/>
      <c r="D13" s="234"/>
      <c r="E13" s="235"/>
      <c r="F13" s="235"/>
      <c r="G13" s="235"/>
      <c r="H13" s="235"/>
      <c r="I13" s="236"/>
      <c r="J13" s="240" t="s">
        <v>14</v>
      </c>
      <c r="K13" s="240"/>
      <c r="L13" s="240"/>
      <c r="M13" s="240"/>
      <c r="N13" s="240"/>
      <c r="O13" s="240"/>
      <c r="P13" s="240"/>
      <c r="Q13" s="240"/>
      <c r="R13" s="209" t="s">
        <v>61</v>
      </c>
      <c r="S13" s="206"/>
      <c r="T13" s="222" t="s">
        <v>12</v>
      </c>
      <c r="U13" s="222"/>
      <c r="V13" s="241">
        <v>18.96</v>
      </c>
      <c r="W13" s="242"/>
      <c r="X13" s="242"/>
      <c r="Y13" s="243"/>
      <c r="Z13" s="226" t="s">
        <v>17</v>
      </c>
      <c r="AA13" s="227"/>
      <c r="AB13" s="222" t="s">
        <v>18</v>
      </c>
      <c r="AC13" s="222"/>
      <c r="AD13" s="266">
        <v>5.1100000000000003</v>
      </c>
      <c r="AE13" s="267"/>
      <c r="AF13" s="267"/>
      <c r="AG13" s="268"/>
      <c r="AH13" s="209" t="s">
        <v>16</v>
      </c>
      <c r="AI13" s="206"/>
      <c r="AJ13" s="217">
        <f>IFERROR(ROUNDDOWN((V13*AD13)/(V14*AD14),4),"")</f>
        <v>0.52459999999999996</v>
      </c>
      <c r="AK13" s="217"/>
      <c r="AL13" s="217"/>
      <c r="AM13" s="217"/>
      <c r="AN13" s="217"/>
      <c r="AO13" s="218"/>
      <c r="AP13" s="6"/>
      <c r="AQ13" s="2"/>
    </row>
    <row r="14" spans="1:51" ht="20.100000000000001" customHeight="1" thickBot="1" x14ac:dyDescent="0.45">
      <c r="A14" s="2"/>
      <c r="B14" s="237"/>
      <c r="C14" s="238"/>
      <c r="D14" s="238"/>
      <c r="E14" s="238"/>
      <c r="F14" s="238"/>
      <c r="G14" s="238"/>
      <c r="H14" s="238"/>
      <c r="I14" s="239"/>
      <c r="J14" s="221" t="s">
        <v>15</v>
      </c>
      <c r="K14" s="221"/>
      <c r="L14" s="221"/>
      <c r="M14" s="221"/>
      <c r="N14" s="221"/>
      <c r="O14" s="221"/>
      <c r="P14" s="221"/>
      <c r="Q14" s="221"/>
      <c r="R14" s="210"/>
      <c r="S14" s="208"/>
      <c r="T14" s="222" t="s">
        <v>12</v>
      </c>
      <c r="U14" s="222"/>
      <c r="V14" s="306">
        <f>E8</f>
        <v>18.96</v>
      </c>
      <c r="W14" s="311"/>
      <c r="X14" s="311"/>
      <c r="Y14" s="227"/>
      <c r="Z14" s="226" t="s">
        <v>17</v>
      </c>
      <c r="AA14" s="227"/>
      <c r="AB14" s="222" t="s">
        <v>18</v>
      </c>
      <c r="AC14" s="222"/>
      <c r="AD14" s="306">
        <f>B9</f>
        <v>9.74</v>
      </c>
      <c r="AE14" s="307"/>
      <c r="AF14" s="307"/>
      <c r="AG14" s="308"/>
      <c r="AH14" s="210"/>
      <c r="AI14" s="208"/>
      <c r="AJ14" s="219"/>
      <c r="AK14" s="219"/>
      <c r="AL14" s="219"/>
      <c r="AM14" s="219"/>
      <c r="AN14" s="219"/>
      <c r="AO14" s="220"/>
      <c r="AP14" s="6"/>
      <c r="AQ14" s="2"/>
    </row>
    <row r="15" spans="1:51" ht="9.9499999999999993" customHeight="1" x14ac:dyDescent="0.4">
      <c r="A15" s="2"/>
      <c r="B15" s="19"/>
      <c r="C15" s="19"/>
      <c r="D15" s="36"/>
      <c r="E15" s="36"/>
      <c r="F15" s="36"/>
      <c r="G15" s="36"/>
      <c r="H15" s="36"/>
      <c r="I15" s="36"/>
      <c r="J15" s="36"/>
      <c r="K15" s="36"/>
      <c r="L15" s="36"/>
      <c r="M15" s="36"/>
      <c r="N15" s="36"/>
      <c r="O15" s="36"/>
      <c r="P15" s="36"/>
      <c r="Q15" s="36"/>
      <c r="R15" s="36"/>
      <c r="S15" s="36"/>
      <c r="T15" s="36"/>
      <c r="U15" s="36"/>
      <c r="V15" s="36"/>
      <c r="W15" s="19"/>
      <c r="X15" s="36"/>
      <c r="Y15" s="36"/>
      <c r="Z15" s="36"/>
      <c r="AA15" s="36"/>
      <c r="AB15" s="36"/>
      <c r="AC15" s="36"/>
      <c r="AD15" s="36"/>
      <c r="AE15" s="36"/>
      <c r="AF15" s="36"/>
      <c r="AG15" s="36"/>
      <c r="AH15" s="36"/>
      <c r="AI15" s="36"/>
      <c r="AJ15" s="36"/>
      <c r="AK15" s="36"/>
      <c r="AL15" s="36"/>
      <c r="AM15" s="36"/>
      <c r="AN15" s="36"/>
      <c r="AO15" s="36"/>
      <c r="AP15" s="5"/>
      <c r="AQ15" s="2"/>
    </row>
    <row r="16" spans="1:51" ht="20.25" customHeight="1" thickBot="1" x14ac:dyDescent="0.45">
      <c r="A16" s="2"/>
      <c r="B16" s="155" t="s">
        <v>20</v>
      </c>
      <c r="C16" s="156"/>
      <c r="D16" s="156"/>
      <c r="E16" s="156"/>
      <c r="F16" s="156"/>
      <c r="G16" s="156"/>
      <c r="H16" s="157"/>
      <c r="I16" s="158"/>
      <c r="J16" s="159"/>
      <c r="K16" s="160"/>
      <c r="L16" s="309" t="s">
        <v>46</v>
      </c>
      <c r="M16" s="309"/>
      <c r="N16" s="309"/>
      <c r="O16" s="309"/>
      <c r="P16" s="309"/>
      <c r="Q16" s="309"/>
      <c r="R16" s="309"/>
      <c r="S16" s="310"/>
      <c r="T16" s="310"/>
      <c r="U16" s="310"/>
      <c r="V16" s="24"/>
      <c r="W16" s="24"/>
      <c r="X16" s="24"/>
      <c r="Y16" s="24"/>
      <c r="Z16" s="24"/>
      <c r="AA16" s="24"/>
      <c r="AB16" s="24"/>
      <c r="AC16" s="24"/>
      <c r="AD16" s="4"/>
      <c r="AE16" s="4"/>
      <c r="AF16" s="4"/>
      <c r="AH16" s="4"/>
      <c r="AI16" s="4"/>
      <c r="AJ16" s="4"/>
      <c r="AK16" s="4"/>
      <c r="AL16" s="4"/>
      <c r="AM16" s="24" t="s">
        <v>3</v>
      </c>
      <c r="AN16" s="4"/>
      <c r="AO16" s="4"/>
      <c r="AP16" s="4"/>
      <c r="AQ16" s="2"/>
    </row>
    <row r="17" spans="1:43" ht="30" customHeight="1" thickBot="1" x14ac:dyDescent="0.45">
      <c r="A17" s="2"/>
      <c r="B17" s="318"/>
      <c r="C17" s="319"/>
      <c r="D17" s="319"/>
      <c r="E17" s="320"/>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2"/>
      <c r="AM17" s="312" t="s">
        <v>48</v>
      </c>
      <c r="AN17" s="313"/>
      <c r="AO17" s="314"/>
      <c r="AP17" s="7"/>
      <c r="AQ17" s="2"/>
    </row>
    <row r="18" spans="1:43" ht="300" customHeight="1" x14ac:dyDescent="0.4">
      <c r="A18" s="2"/>
      <c r="B18" s="315"/>
      <c r="C18" s="316"/>
      <c r="D18" s="317"/>
      <c r="E18" s="30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6"/>
      <c r="AP18" s="6"/>
      <c r="AQ18" s="2"/>
    </row>
    <row r="19" spans="1:43" ht="14.45" customHeight="1" x14ac:dyDescent="0.4">
      <c r="A19" s="2"/>
      <c r="B19" s="257" t="s">
        <v>48</v>
      </c>
      <c r="C19" s="258"/>
      <c r="D19" s="259"/>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6"/>
      <c r="AP19" s="6"/>
      <c r="AQ19" s="2"/>
    </row>
    <row r="20" spans="1:43" ht="14.45" customHeight="1" x14ac:dyDescent="0.4">
      <c r="A20" s="2"/>
      <c r="B20" s="260"/>
      <c r="C20" s="261"/>
      <c r="D20" s="262"/>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5"/>
      <c r="AI20" s="255"/>
      <c r="AJ20" s="255"/>
      <c r="AK20" s="255"/>
      <c r="AL20" s="255"/>
      <c r="AM20" s="255"/>
      <c r="AN20" s="255"/>
      <c r="AO20" s="256"/>
      <c r="AP20" s="6"/>
      <c r="AQ20" s="2"/>
    </row>
    <row r="21" spans="1:43" ht="14.45" customHeight="1" thickBot="1" x14ac:dyDescent="0.45">
      <c r="A21" s="2"/>
      <c r="B21" s="263"/>
      <c r="C21" s="264"/>
      <c r="D21" s="265"/>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4"/>
      <c r="AP21" s="6"/>
      <c r="AQ21" s="2"/>
    </row>
    <row r="22" spans="1:43" ht="20.100000000000001" customHeight="1" thickBot="1" x14ac:dyDescent="0.45">
      <c r="A22" s="2"/>
      <c r="B22" s="233" t="s">
        <v>13</v>
      </c>
      <c r="C22" s="234"/>
      <c r="D22" s="234"/>
      <c r="E22" s="235"/>
      <c r="F22" s="235"/>
      <c r="G22" s="235"/>
      <c r="H22" s="235"/>
      <c r="I22" s="236"/>
      <c r="J22" s="240" t="s">
        <v>14</v>
      </c>
      <c r="K22" s="240"/>
      <c r="L22" s="240"/>
      <c r="M22" s="240"/>
      <c r="N22" s="240"/>
      <c r="O22" s="240"/>
      <c r="P22" s="240"/>
      <c r="Q22" s="240"/>
      <c r="R22" s="209" t="s">
        <v>16</v>
      </c>
      <c r="S22" s="206"/>
      <c r="T22" s="222" t="s">
        <v>12</v>
      </c>
      <c r="U22" s="222"/>
      <c r="V22" s="241"/>
      <c r="W22" s="242"/>
      <c r="X22" s="242"/>
      <c r="Y22" s="243"/>
      <c r="Z22" s="226" t="s">
        <v>17</v>
      </c>
      <c r="AA22" s="227"/>
      <c r="AB22" s="222" t="s">
        <v>18</v>
      </c>
      <c r="AC22" s="222"/>
      <c r="AD22" s="266"/>
      <c r="AE22" s="267"/>
      <c r="AF22" s="267"/>
      <c r="AG22" s="268"/>
      <c r="AH22" s="209" t="s">
        <v>16</v>
      </c>
      <c r="AI22" s="206"/>
      <c r="AJ22" s="217" t="str">
        <f>IFERROR(ROUNDDOWN((V22*AD22)/(V23*AD23),4),"")</f>
        <v/>
      </c>
      <c r="AK22" s="217"/>
      <c r="AL22" s="217"/>
      <c r="AM22" s="217"/>
      <c r="AN22" s="217"/>
      <c r="AO22" s="218"/>
      <c r="AP22" s="6"/>
      <c r="AQ22" s="2"/>
    </row>
    <row r="23" spans="1:43" ht="19.5" customHeight="1" thickBot="1" x14ac:dyDescent="0.45">
      <c r="A23" s="2"/>
      <c r="B23" s="237"/>
      <c r="C23" s="238"/>
      <c r="D23" s="238"/>
      <c r="E23" s="238"/>
      <c r="F23" s="238"/>
      <c r="G23" s="238"/>
      <c r="H23" s="238"/>
      <c r="I23" s="239"/>
      <c r="J23" s="221" t="s">
        <v>15</v>
      </c>
      <c r="K23" s="221"/>
      <c r="L23" s="221"/>
      <c r="M23" s="221"/>
      <c r="N23" s="221"/>
      <c r="O23" s="221"/>
      <c r="P23" s="221"/>
      <c r="Q23" s="221"/>
      <c r="R23" s="210"/>
      <c r="S23" s="208"/>
      <c r="T23" s="222" t="s">
        <v>12</v>
      </c>
      <c r="U23" s="222"/>
      <c r="V23" s="306">
        <f>E17</f>
        <v>0</v>
      </c>
      <c r="W23" s="311"/>
      <c r="X23" s="311"/>
      <c r="Y23" s="227"/>
      <c r="Z23" s="226" t="s">
        <v>17</v>
      </c>
      <c r="AA23" s="227"/>
      <c r="AB23" s="222" t="s">
        <v>18</v>
      </c>
      <c r="AC23" s="222"/>
      <c r="AD23" s="306">
        <f>B18</f>
        <v>0</v>
      </c>
      <c r="AE23" s="307"/>
      <c r="AF23" s="307"/>
      <c r="AG23" s="308"/>
      <c r="AH23" s="210"/>
      <c r="AI23" s="208"/>
      <c r="AJ23" s="219"/>
      <c r="AK23" s="219"/>
      <c r="AL23" s="219"/>
      <c r="AM23" s="219"/>
      <c r="AN23" s="219"/>
      <c r="AO23" s="220"/>
      <c r="AP23" s="6"/>
      <c r="AQ23" s="2"/>
    </row>
    <row r="24" spans="1:43" s="51" customFormat="1" ht="9.9499999999999993" customHeight="1" x14ac:dyDescent="0.4">
      <c r="A24" s="50"/>
      <c r="B24" s="17"/>
      <c r="C24" s="17"/>
      <c r="D24" s="17"/>
      <c r="E24" s="17"/>
      <c r="F24" s="17"/>
      <c r="G24" s="17"/>
      <c r="H24" s="17"/>
      <c r="I24" s="52"/>
      <c r="J24" s="52"/>
      <c r="K24" s="52"/>
      <c r="L24" s="53"/>
      <c r="M24" s="53"/>
      <c r="N24" s="53"/>
      <c r="O24" s="53"/>
      <c r="P24" s="53"/>
      <c r="Q24" s="53"/>
      <c r="R24" s="53"/>
      <c r="S24" s="53"/>
      <c r="T24" s="53"/>
      <c r="U24" s="53"/>
      <c r="V24" s="53"/>
      <c r="W24" s="53"/>
      <c r="X24" s="53"/>
      <c r="Y24" s="53"/>
      <c r="Z24" s="53"/>
      <c r="AA24" s="53"/>
      <c r="AB24" s="53"/>
      <c r="AC24" s="53"/>
      <c r="AD24" s="42"/>
      <c r="AE24" s="42"/>
      <c r="AF24" s="42"/>
      <c r="AG24" s="42"/>
      <c r="AH24" s="42"/>
      <c r="AI24" s="42"/>
      <c r="AJ24" s="42"/>
      <c r="AK24" s="42"/>
      <c r="AL24" s="42"/>
      <c r="AM24" s="42"/>
      <c r="AN24" s="42"/>
      <c r="AO24" s="42"/>
      <c r="AP24" s="54"/>
      <c r="AQ24" s="50"/>
    </row>
    <row r="25" spans="1:43" ht="15" customHeight="1" x14ac:dyDescent="0.4">
      <c r="A25" s="2"/>
      <c r="B25" s="81" t="s">
        <v>84</v>
      </c>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6"/>
      <c r="AQ25" s="2"/>
    </row>
    <row r="26" spans="1:43" ht="15" customHeight="1" x14ac:dyDescent="0.4">
      <c r="A26" s="2"/>
      <c r="B26" s="81"/>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6"/>
      <c r="AQ26" s="2"/>
    </row>
    <row r="27" spans="1:43" ht="15" customHeight="1" x14ac:dyDescent="0.4">
      <c r="A27" s="2"/>
      <c r="B27" s="81" t="s">
        <v>45</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6"/>
      <c r="AQ27" s="2"/>
    </row>
    <row r="28" spans="1:43" ht="15" customHeight="1" x14ac:dyDescent="0.4">
      <c r="A28" s="2"/>
      <c r="B28" s="80" t="s">
        <v>21</v>
      </c>
      <c r="C28" s="80"/>
      <c r="D28" s="80"/>
      <c r="E28" s="80"/>
      <c r="F28" s="80"/>
      <c r="G28" s="80"/>
      <c r="H28" s="80"/>
      <c r="I28" s="80"/>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0"/>
      <c r="AI28" s="80"/>
      <c r="AJ28" s="80"/>
      <c r="AK28" s="80"/>
      <c r="AL28" s="80"/>
      <c r="AM28" s="80"/>
      <c r="AN28" s="80"/>
      <c r="AO28" s="80"/>
      <c r="AP28" s="6"/>
      <c r="AQ28" s="2"/>
    </row>
    <row r="29" spans="1:43" ht="15" customHeight="1" x14ac:dyDescent="0.4">
      <c r="A29" s="2"/>
      <c r="B29" s="81" t="s">
        <v>47</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35"/>
      <c r="AL29" s="35"/>
      <c r="AM29" s="35"/>
      <c r="AN29" s="35"/>
      <c r="AO29" s="35"/>
      <c r="AP29" s="6"/>
      <c r="AQ29" s="2"/>
    </row>
    <row r="30" spans="1:43" ht="15" customHeight="1" x14ac:dyDescent="0.4">
      <c r="A30" s="2"/>
      <c r="AK30" s="38"/>
      <c r="AL30" s="38"/>
      <c r="AM30" s="38"/>
      <c r="AN30" s="38"/>
      <c r="AO30" s="38"/>
      <c r="AP30" s="6"/>
      <c r="AQ30" s="2"/>
    </row>
    <row r="31" spans="1:43" ht="61.5" customHeight="1" x14ac:dyDescent="0.4"/>
  </sheetData>
  <sheetProtection algorithmName="SHA-512" hashValue="BfgYUdv4kh5XhsKM95w8v1GOVqkJDMjf9tWzzmwAwhvvD5/MKoZPlGEnVmoGbA2zYv4T6NSCcyTZOn9bVDpYSw==" saltValue="3OX77VM3R3LHttE4rUqT0Q==" spinCount="100000" sheet="1" objects="1" scenarios="1"/>
  <mergeCells count="62">
    <mergeCell ref="Z13:AA13"/>
    <mergeCell ref="AB13:AC13"/>
    <mergeCell ref="AD13:AG13"/>
    <mergeCell ref="I7:K7"/>
    <mergeCell ref="B8:D8"/>
    <mergeCell ref="E8:AL8"/>
    <mergeCell ref="R13:S14"/>
    <mergeCell ref="J14:Q14"/>
    <mergeCell ref="T14:U14"/>
    <mergeCell ref="V14:Y14"/>
    <mergeCell ref="Z14:AA14"/>
    <mergeCell ref="AB14:AC14"/>
    <mergeCell ref="T13:U13"/>
    <mergeCell ref="V13:Y13"/>
    <mergeCell ref="AM8:AO8"/>
    <mergeCell ref="L7:R7"/>
    <mergeCell ref="S7:U7"/>
    <mergeCell ref="B7:H7"/>
    <mergeCell ref="B27:AO27"/>
    <mergeCell ref="B18:D18"/>
    <mergeCell ref="E18:AO21"/>
    <mergeCell ref="B19:D21"/>
    <mergeCell ref="B16:H16"/>
    <mergeCell ref="I16:K16"/>
    <mergeCell ref="B17:D17"/>
    <mergeCell ref="E17:AL17"/>
    <mergeCell ref="AM17:AO17"/>
    <mergeCell ref="Z22:AA22"/>
    <mergeCell ref="AB22:AC22"/>
    <mergeCell ref="AD22:AG22"/>
    <mergeCell ref="L16:R16"/>
    <mergeCell ref="S16:U16"/>
    <mergeCell ref="B28:AO28"/>
    <mergeCell ref="B29:AJ29"/>
    <mergeCell ref="AH22:AI23"/>
    <mergeCell ref="AJ22:AO23"/>
    <mergeCell ref="J23:Q23"/>
    <mergeCell ref="T23:U23"/>
    <mergeCell ref="V23:Y23"/>
    <mergeCell ref="Z23:AA23"/>
    <mergeCell ref="AB23:AC23"/>
    <mergeCell ref="AD23:AG23"/>
    <mergeCell ref="B22:I23"/>
    <mergeCell ref="J22:Q22"/>
    <mergeCell ref="R22:S23"/>
    <mergeCell ref="T22:U22"/>
    <mergeCell ref="V22:Y22"/>
    <mergeCell ref="B25:AO26"/>
    <mergeCell ref="R2:X2"/>
    <mergeCell ref="Y2:AO2"/>
    <mergeCell ref="B3:AO3"/>
    <mergeCell ref="B4:AO4"/>
    <mergeCell ref="B5:H5"/>
    <mergeCell ref="I5:AO5"/>
    <mergeCell ref="B9:D9"/>
    <mergeCell ref="E9:AO12"/>
    <mergeCell ref="B10:D12"/>
    <mergeCell ref="B13:I14"/>
    <mergeCell ref="J13:Q13"/>
    <mergeCell ref="AJ13:AO14"/>
    <mergeCell ref="AH13:AI14"/>
    <mergeCell ref="AD14:AG14"/>
  </mergeCells>
  <phoneticPr fontId="1"/>
  <conditionalFormatting sqref="I16:K16">
    <cfRule type="containsBlanks" dxfId="8" priority="11">
      <formula>LEN(TRIM(I16))=0</formula>
    </cfRule>
  </conditionalFormatting>
  <conditionalFormatting sqref="B18 E17">
    <cfRule type="containsBlanks" dxfId="7" priority="9">
      <formula>LEN(TRIM(B17))=0</formula>
    </cfRule>
  </conditionalFormatting>
  <conditionalFormatting sqref="I7:K7">
    <cfRule type="containsBlanks" dxfId="6" priority="7">
      <formula>LEN(TRIM(I7))=0</formula>
    </cfRule>
  </conditionalFormatting>
  <conditionalFormatting sqref="B9 E8">
    <cfRule type="containsBlanks" dxfId="5" priority="5">
      <formula>LEN(TRIM(B8))=0</formula>
    </cfRule>
  </conditionalFormatting>
  <conditionalFormatting sqref="S7:U7">
    <cfRule type="containsBlanks" dxfId="4" priority="3">
      <formula>LEN(TRIM(S7))=0</formula>
    </cfRule>
  </conditionalFormatting>
  <conditionalFormatting sqref="S16:U16">
    <cfRule type="containsBlanks" dxfId="3" priority="2">
      <formula>LEN(TRIM(S16))=0</formula>
    </cfRule>
  </conditionalFormatting>
  <conditionalFormatting sqref="Y2">
    <cfRule type="containsBlanks" dxfId="2" priority="1">
      <formula>LEN(TRIM(Y2))=0</formula>
    </cfRule>
  </conditionalFormatting>
  <dataValidations disablePrompts="1" count="1">
    <dataValidation type="list" allowBlank="1" showInputMessage="1" showErrorMessage="1" sqref="W15 C15" xr:uid="{56478F39-A1F7-4A4C-82F2-2E49A712B5DF}">
      <formula1>"□,■"</formula1>
    </dataValidation>
  </dataValidations>
  <pageMargins left="0.7" right="0.7" top="0.75" bottom="0.75" header="0.3" footer="0.3"/>
  <pageSetup paperSize="9" scale="6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07235-1419-4893-9981-E202FA7F4FEB}">
  <sheetPr>
    <pageSetUpPr fitToPage="1"/>
  </sheetPr>
  <dimension ref="A1:BB48"/>
  <sheetViews>
    <sheetView showGridLines="0" view="pageBreakPreview" zoomScale="70" zoomScaleNormal="100" zoomScaleSheetLayoutView="70" workbookViewId="0">
      <selection activeCell="W10" sqref="W10:AO10"/>
    </sheetView>
  </sheetViews>
  <sheetFormatPr defaultColWidth="9" defaultRowHeight="18.75" x14ac:dyDescent="0.4"/>
  <cols>
    <col min="1" max="2" width="2.625" style="1" customWidth="1"/>
    <col min="3" max="3" width="5.125" style="1" customWidth="1"/>
    <col min="4" max="9" width="2.625" style="1" customWidth="1"/>
    <col min="10" max="10" width="1.125" style="1" customWidth="1"/>
    <col min="11" max="11" width="3.625" style="1" customWidth="1"/>
    <col min="12" max="13" width="2.625" style="1" customWidth="1"/>
    <col min="14" max="14" width="1.5" style="1" customWidth="1"/>
    <col min="15" max="15" width="3.75" style="1" customWidth="1"/>
    <col min="16" max="33" width="2.625" style="1" customWidth="1"/>
    <col min="34" max="34" width="0.375" style="1" customWidth="1"/>
    <col min="35" max="35" width="1.375" style="1" customWidth="1"/>
    <col min="36" max="36" width="1.625" style="1" customWidth="1"/>
    <col min="37" max="37" width="3.125" style="1" customWidth="1"/>
    <col min="38" max="38" width="6.25" style="1" customWidth="1"/>
    <col min="39" max="41" width="8" style="1" customWidth="1"/>
    <col min="42" max="50" width="2.625" style="1" customWidth="1"/>
    <col min="51" max="16384" width="9" style="1"/>
  </cols>
  <sheetData>
    <row r="1" spans="1:51" ht="6.75" customHeight="1" x14ac:dyDescent="0.4">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51" ht="18.75" customHeight="1" x14ac:dyDescent="0.4">
      <c r="A2" s="2"/>
      <c r="B2" s="9" t="s">
        <v>4</v>
      </c>
      <c r="C2" s="2"/>
      <c r="D2" s="2"/>
      <c r="E2" s="2"/>
      <c r="F2" s="2"/>
      <c r="G2" s="2"/>
      <c r="H2" s="2"/>
      <c r="I2" s="42"/>
      <c r="J2" s="42"/>
      <c r="K2" s="42"/>
      <c r="L2" s="42"/>
      <c r="M2" s="42"/>
      <c r="N2" s="42"/>
      <c r="O2" s="42"/>
      <c r="P2" s="42"/>
      <c r="Q2" s="2"/>
      <c r="R2" s="174" t="s">
        <v>111</v>
      </c>
      <c r="S2" s="175"/>
      <c r="T2" s="175"/>
      <c r="U2" s="175"/>
      <c r="V2" s="175"/>
      <c r="W2" s="175"/>
      <c r="X2" s="176"/>
      <c r="Y2" s="177" t="s">
        <v>112</v>
      </c>
      <c r="Z2" s="178"/>
      <c r="AA2" s="178"/>
      <c r="AB2" s="178"/>
      <c r="AC2" s="178"/>
      <c r="AD2" s="178"/>
      <c r="AE2" s="178"/>
      <c r="AF2" s="178"/>
      <c r="AG2" s="178"/>
      <c r="AH2" s="178"/>
      <c r="AI2" s="178"/>
      <c r="AJ2" s="178"/>
      <c r="AK2" s="178"/>
      <c r="AL2" s="178"/>
      <c r="AM2" s="178"/>
      <c r="AN2" s="178"/>
      <c r="AO2" s="179"/>
      <c r="AP2" s="2"/>
      <c r="AQ2" s="2"/>
      <c r="AR2" s="3"/>
      <c r="AS2" s="3"/>
      <c r="AT2" s="3"/>
      <c r="AU2" s="3"/>
      <c r="AV2" s="3"/>
      <c r="AW2" s="3"/>
      <c r="AX2" s="3"/>
      <c r="AY2" s="3"/>
    </row>
    <row r="3" spans="1:51" ht="15" customHeight="1" x14ac:dyDescent="0.4">
      <c r="A3" s="2"/>
      <c r="B3" s="180" t="s">
        <v>62</v>
      </c>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2"/>
      <c r="AP3" s="2"/>
      <c r="AQ3" s="2"/>
      <c r="AR3" s="3"/>
      <c r="AS3" s="3"/>
      <c r="AT3" s="3"/>
      <c r="AU3" s="3"/>
      <c r="AV3" s="3"/>
      <c r="AW3" s="3"/>
      <c r="AX3" s="3"/>
      <c r="AY3" s="3"/>
    </row>
    <row r="4" spans="1:51" ht="30" customHeight="1" x14ac:dyDescent="0.4">
      <c r="A4" s="2"/>
      <c r="B4" s="183" t="s">
        <v>32</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5"/>
      <c r="AP4" s="2"/>
      <c r="AQ4" s="2"/>
      <c r="AR4" s="3"/>
      <c r="AS4" s="3"/>
      <c r="AT4" s="3"/>
      <c r="AU4" s="3"/>
      <c r="AV4" s="3"/>
      <c r="AW4" s="3"/>
      <c r="AX4" s="3"/>
      <c r="AY4" s="3"/>
    </row>
    <row r="5" spans="1:51" ht="15" customHeight="1" x14ac:dyDescent="0.4">
      <c r="A5" s="2"/>
      <c r="B5" s="186" t="s">
        <v>0</v>
      </c>
      <c r="C5" s="186"/>
      <c r="D5" s="186"/>
      <c r="E5" s="186"/>
      <c r="F5" s="186"/>
      <c r="G5" s="186"/>
      <c r="H5" s="186"/>
      <c r="I5" s="195" t="s">
        <v>58</v>
      </c>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7"/>
      <c r="AP5" s="8"/>
      <c r="AQ5" s="2"/>
    </row>
    <row r="6" spans="1:51" ht="9.9499999999999993" customHeight="1" x14ac:dyDescent="0.4">
      <c r="A6" s="2"/>
      <c r="B6" s="17"/>
      <c r="C6" s="17"/>
      <c r="D6" s="17"/>
      <c r="E6" s="17"/>
      <c r="F6" s="17"/>
      <c r="G6" s="17"/>
      <c r="H6" s="17"/>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8"/>
      <c r="AQ6" s="2"/>
    </row>
    <row r="7" spans="1:51" ht="15" customHeight="1" thickBot="1" x14ac:dyDescent="0.45">
      <c r="A7" s="2"/>
      <c r="B7" s="82" t="s">
        <v>86</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4"/>
      <c r="AP7" s="8"/>
      <c r="AQ7" s="2"/>
    </row>
    <row r="8" spans="1:51" ht="15" customHeight="1" x14ac:dyDescent="0.4">
      <c r="A8" s="2"/>
      <c r="B8" s="22"/>
      <c r="C8" s="62" t="s">
        <v>59</v>
      </c>
      <c r="D8" s="190" t="s">
        <v>90</v>
      </c>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1"/>
      <c r="AP8" s="8"/>
      <c r="AQ8" s="2"/>
    </row>
    <row r="9" spans="1:51" ht="15" customHeight="1" x14ac:dyDescent="0.4">
      <c r="A9" s="2"/>
      <c r="B9" s="18"/>
      <c r="C9" s="63" t="s">
        <v>59</v>
      </c>
      <c r="D9" s="170" t="s">
        <v>91</v>
      </c>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3"/>
      <c r="AP9" s="8"/>
      <c r="AQ9" s="2"/>
    </row>
    <row r="10" spans="1:51" ht="15" customHeight="1" x14ac:dyDescent="0.4">
      <c r="A10" s="2"/>
      <c r="B10" s="18"/>
      <c r="C10" s="19" t="s">
        <v>59</v>
      </c>
      <c r="D10" s="170" t="s">
        <v>34</v>
      </c>
      <c r="E10" s="170"/>
      <c r="F10" s="170"/>
      <c r="G10" s="170"/>
      <c r="H10" s="170"/>
      <c r="I10" s="170"/>
      <c r="J10" s="170"/>
      <c r="K10" s="170"/>
      <c r="L10" s="170"/>
      <c r="M10" s="170"/>
      <c r="N10" s="170"/>
      <c r="O10" s="170"/>
      <c r="P10" s="170"/>
      <c r="Q10" s="170"/>
      <c r="R10" s="170"/>
      <c r="S10" s="170"/>
      <c r="T10" s="170"/>
      <c r="U10" s="170"/>
      <c r="V10" s="170"/>
      <c r="W10" s="79" t="s">
        <v>59</v>
      </c>
      <c r="X10" s="171" t="s">
        <v>115</v>
      </c>
      <c r="Y10" s="171"/>
      <c r="Z10" s="171"/>
      <c r="AA10" s="171"/>
      <c r="AB10" s="171"/>
      <c r="AC10" s="171"/>
      <c r="AD10" s="171"/>
      <c r="AE10" s="171"/>
      <c r="AF10" s="171"/>
      <c r="AG10" s="171"/>
      <c r="AH10" s="171"/>
      <c r="AI10" s="171"/>
      <c r="AJ10" s="171"/>
      <c r="AK10" s="171"/>
      <c r="AL10" s="171"/>
      <c r="AM10" s="171"/>
      <c r="AN10" s="171"/>
      <c r="AO10" s="172"/>
      <c r="AP10" s="8"/>
      <c r="AQ10" s="2"/>
    </row>
    <row r="11" spans="1:51" ht="15" customHeight="1" x14ac:dyDescent="0.4">
      <c r="A11" s="2"/>
      <c r="B11" s="18"/>
      <c r="C11" s="19" t="s">
        <v>59</v>
      </c>
      <c r="D11" s="170" t="s">
        <v>35</v>
      </c>
      <c r="E11" s="170"/>
      <c r="F11" s="170"/>
      <c r="G11" s="170"/>
      <c r="H11" s="170"/>
      <c r="I11" s="170"/>
      <c r="J11" s="170"/>
      <c r="K11" s="170"/>
      <c r="L11" s="170"/>
      <c r="M11" s="170"/>
      <c r="N11" s="170"/>
      <c r="O11" s="170"/>
      <c r="P11" s="170"/>
      <c r="Q11" s="170"/>
      <c r="R11" s="170"/>
      <c r="S11" s="170"/>
      <c r="T11" s="170"/>
      <c r="U11" s="170"/>
      <c r="V11" s="170"/>
      <c r="W11" s="19"/>
      <c r="X11" s="170"/>
      <c r="Y11" s="170"/>
      <c r="Z11" s="170"/>
      <c r="AA11" s="170"/>
      <c r="AB11" s="170"/>
      <c r="AC11" s="170"/>
      <c r="AD11" s="170"/>
      <c r="AE11" s="170"/>
      <c r="AF11" s="170"/>
      <c r="AG11" s="170"/>
      <c r="AH11" s="170"/>
      <c r="AI11" s="170"/>
      <c r="AJ11" s="170"/>
      <c r="AK11" s="170"/>
      <c r="AL11" s="170"/>
      <c r="AM11" s="170"/>
      <c r="AN11" s="170"/>
      <c r="AO11" s="173"/>
      <c r="AP11" s="8"/>
      <c r="AQ11" s="2"/>
    </row>
    <row r="12" spans="1:51" ht="15" customHeight="1" thickBot="1" x14ac:dyDescent="0.45">
      <c r="A12" s="2"/>
      <c r="B12" s="20"/>
      <c r="C12" s="21"/>
      <c r="D12" s="153" t="s">
        <v>50</v>
      </c>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4"/>
      <c r="AP12" s="5"/>
      <c r="AQ12" s="2"/>
    </row>
    <row r="13" spans="1:51" ht="9.9499999999999993" customHeight="1" x14ac:dyDescent="0.4">
      <c r="A13" s="2"/>
      <c r="B13" s="11"/>
      <c r="C13" s="10"/>
      <c r="D13" s="10"/>
      <c r="E13" s="10"/>
      <c r="F13" s="10"/>
      <c r="G13" s="10"/>
      <c r="H13" s="10"/>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2"/>
    </row>
    <row r="14" spans="1:51" ht="15" customHeight="1" thickBot="1" x14ac:dyDescent="0.45">
      <c r="A14" s="2"/>
      <c r="B14" s="82" t="s">
        <v>36</v>
      </c>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4"/>
      <c r="AP14" s="5"/>
      <c r="AQ14" s="2"/>
    </row>
    <row r="15" spans="1:51" ht="15" customHeight="1" thickBot="1" x14ac:dyDescent="0.45">
      <c r="A15" s="2"/>
      <c r="B15" s="40"/>
      <c r="C15" s="41" t="s">
        <v>59</v>
      </c>
      <c r="D15" s="85" t="s">
        <v>89</v>
      </c>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6"/>
      <c r="AP15" s="5"/>
      <c r="AQ15" s="2"/>
    </row>
    <row r="16" spans="1:51" ht="9.9499999999999993" customHeight="1" x14ac:dyDescent="0.4">
      <c r="A16" s="2"/>
      <c r="B16" s="19"/>
      <c r="C16" s="19"/>
      <c r="D16" s="59"/>
      <c r="E16" s="59"/>
      <c r="F16" s="59"/>
      <c r="G16" s="59"/>
      <c r="H16" s="59"/>
      <c r="I16" s="59"/>
      <c r="J16" s="59"/>
      <c r="K16" s="59"/>
      <c r="L16" s="59"/>
      <c r="M16" s="59"/>
      <c r="N16" s="59"/>
      <c r="O16" s="59"/>
      <c r="P16" s="59"/>
      <c r="Q16" s="59"/>
      <c r="R16" s="59"/>
      <c r="S16" s="59"/>
      <c r="T16" s="59"/>
      <c r="U16" s="59"/>
      <c r="V16" s="59"/>
      <c r="W16" s="19"/>
      <c r="X16" s="59"/>
      <c r="Y16" s="59"/>
      <c r="Z16" s="59"/>
      <c r="AA16" s="59"/>
      <c r="AB16" s="59"/>
      <c r="AC16" s="59"/>
      <c r="AD16" s="59"/>
      <c r="AE16" s="59"/>
      <c r="AF16" s="59"/>
      <c r="AG16" s="59"/>
      <c r="AH16" s="59"/>
      <c r="AI16" s="59"/>
      <c r="AJ16" s="59"/>
      <c r="AK16" s="59"/>
      <c r="AL16" s="59"/>
      <c r="AM16" s="59"/>
      <c r="AN16" s="59"/>
      <c r="AO16" s="59"/>
      <c r="AP16" s="5"/>
      <c r="AQ16" s="2"/>
    </row>
    <row r="17" spans="1:54" ht="20.100000000000001" customHeight="1" thickBot="1" x14ac:dyDescent="0.45">
      <c r="A17" s="2"/>
      <c r="B17" s="155" t="s">
        <v>33</v>
      </c>
      <c r="C17" s="156"/>
      <c r="D17" s="156"/>
      <c r="E17" s="156"/>
      <c r="F17" s="156"/>
      <c r="G17" s="156"/>
      <c r="H17" s="157"/>
      <c r="I17" s="158">
        <v>1</v>
      </c>
      <c r="J17" s="159"/>
      <c r="K17" s="160"/>
      <c r="L17" s="23" t="s">
        <v>3</v>
      </c>
      <c r="M17" s="24"/>
      <c r="N17" s="24"/>
      <c r="O17" s="24"/>
      <c r="P17" s="24"/>
      <c r="Q17" s="24"/>
      <c r="R17" s="24"/>
      <c r="S17" s="24"/>
      <c r="T17" s="24"/>
      <c r="U17" s="24"/>
      <c r="V17" s="24"/>
      <c r="W17" s="24"/>
      <c r="X17" s="24"/>
      <c r="Y17" s="24"/>
      <c r="Z17" s="24"/>
      <c r="AA17" s="24"/>
      <c r="AB17" s="24"/>
      <c r="AC17" s="24"/>
      <c r="AD17" s="4"/>
      <c r="AE17" s="4"/>
      <c r="AF17" s="4"/>
      <c r="AG17" s="4"/>
      <c r="AH17" s="4"/>
      <c r="AI17" s="4"/>
      <c r="AJ17" s="4"/>
      <c r="AK17" s="4"/>
      <c r="AL17" s="4"/>
      <c r="AM17" s="4"/>
      <c r="AN17" s="4"/>
      <c r="AO17" s="4"/>
      <c r="AP17" s="4"/>
      <c r="AQ17" s="2"/>
    </row>
    <row r="18" spans="1:54" ht="45" customHeight="1" thickBot="1" x14ac:dyDescent="0.45">
      <c r="A18" s="2"/>
      <c r="B18" s="326" t="s">
        <v>67</v>
      </c>
      <c r="C18" s="327"/>
      <c r="D18" s="327" t="s">
        <v>103</v>
      </c>
      <c r="E18" s="327"/>
      <c r="F18" s="327"/>
      <c r="G18" s="327"/>
      <c r="H18" s="327"/>
      <c r="I18" s="327"/>
      <c r="J18" s="327"/>
      <c r="K18" s="328" t="s">
        <v>63</v>
      </c>
      <c r="L18" s="327"/>
      <c r="M18" s="327"/>
      <c r="N18" s="327"/>
      <c r="O18" s="327"/>
      <c r="P18" s="327"/>
      <c r="Q18" s="327" t="s">
        <v>104</v>
      </c>
      <c r="R18" s="327"/>
      <c r="S18" s="327"/>
      <c r="T18" s="327"/>
      <c r="U18" s="327"/>
      <c r="V18" s="327"/>
      <c r="W18" s="327"/>
      <c r="X18" s="327"/>
      <c r="Y18" s="327"/>
      <c r="Z18" s="327"/>
      <c r="AA18" s="327"/>
      <c r="AB18" s="327"/>
      <c r="AC18" s="327"/>
      <c r="AD18" s="327"/>
      <c r="AE18" s="327"/>
      <c r="AF18" s="327"/>
      <c r="AG18" s="327"/>
      <c r="AH18" s="327"/>
      <c r="AI18" s="327"/>
      <c r="AJ18" s="327"/>
      <c r="AK18" s="327"/>
      <c r="AL18" s="65" t="s">
        <v>8</v>
      </c>
      <c r="AM18" s="65" t="s">
        <v>73</v>
      </c>
      <c r="AN18" s="68" t="s">
        <v>30</v>
      </c>
      <c r="AO18" s="45" t="s">
        <v>31</v>
      </c>
      <c r="AP18" s="43"/>
      <c r="AQ18" s="2"/>
    </row>
    <row r="19" spans="1:54" ht="51" customHeight="1" x14ac:dyDescent="0.4">
      <c r="A19" s="2"/>
      <c r="B19" s="331">
        <v>1</v>
      </c>
      <c r="C19" s="332"/>
      <c r="D19" s="333" t="s">
        <v>74</v>
      </c>
      <c r="E19" s="333"/>
      <c r="F19" s="333"/>
      <c r="G19" s="333"/>
      <c r="H19" s="333"/>
      <c r="I19" s="333"/>
      <c r="J19" s="333"/>
      <c r="K19" s="76">
        <v>0</v>
      </c>
      <c r="L19" s="66" t="s">
        <v>64</v>
      </c>
      <c r="M19" s="112" t="s">
        <v>6</v>
      </c>
      <c r="N19" s="112"/>
      <c r="O19" s="76">
        <v>10</v>
      </c>
      <c r="P19" s="67" t="s">
        <v>64</v>
      </c>
      <c r="Q19" s="334" t="s">
        <v>68</v>
      </c>
      <c r="R19" s="334"/>
      <c r="S19" s="334"/>
      <c r="T19" s="334"/>
      <c r="U19" s="334"/>
      <c r="V19" s="334"/>
      <c r="W19" s="334"/>
      <c r="X19" s="334"/>
      <c r="Y19" s="334"/>
      <c r="Z19" s="334"/>
      <c r="AA19" s="334"/>
      <c r="AB19" s="334"/>
      <c r="AC19" s="334"/>
      <c r="AD19" s="334"/>
      <c r="AE19" s="334"/>
      <c r="AF19" s="334"/>
      <c r="AG19" s="334"/>
      <c r="AH19" s="334"/>
      <c r="AI19" s="334"/>
      <c r="AJ19" s="334"/>
      <c r="AK19" s="334"/>
      <c r="AL19" s="329" t="s">
        <v>10</v>
      </c>
      <c r="AM19" s="329" t="s">
        <v>10</v>
      </c>
      <c r="AN19" s="329" t="s">
        <v>10</v>
      </c>
      <c r="AO19" s="330" t="s">
        <v>10</v>
      </c>
      <c r="AP19" s="6"/>
      <c r="AQ19" s="2"/>
      <c r="BA19" s="14">
        <f>K20</f>
        <v>10</v>
      </c>
      <c r="BB19" s="14">
        <f>IF(AL19="■",K20,0)</f>
        <v>0</v>
      </c>
    </row>
    <row r="20" spans="1:54" ht="51" customHeight="1" thickBot="1" x14ac:dyDescent="0.45">
      <c r="A20" s="2"/>
      <c r="B20" s="144"/>
      <c r="C20" s="145"/>
      <c r="D20" s="132"/>
      <c r="E20" s="132"/>
      <c r="F20" s="132"/>
      <c r="G20" s="132"/>
      <c r="H20" s="132"/>
      <c r="I20" s="132"/>
      <c r="J20" s="132"/>
      <c r="K20" s="136">
        <f>O19-K19</f>
        <v>10</v>
      </c>
      <c r="L20" s="136"/>
      <c r="M20" s="136"/>
      <c r="N20" s="136"/>
      <c r="O20" s="137" t="s">
        <v>65</v>
      </c>
      <c r="P20" s="138"/>
      <c r="Q20" s="146"/>
      <c r="R20" s="146"/>
      <c r="S20" s="146"/>
      <c r="T20" s="146"/>
      <c r="U20" s="146"/>
      <c r="V20" s="146"/>
      <c r="W20" s="146"/>
      <c r="X20" s="146"/>
      <c r="Y20" s="146"/>
      <c r="Z20" s="146"/>
      <c r="AA20" s="146"/>
      <c r="AB20" s="146"/>
      <c r="AC20" s="146"/>
      <c r="AD20" s="146"/>
      <c r="AE20" s="146"/>
      <c r="AF20" s="146"/>
      <c r="AG20" s="146"/>
      <c r="AH20" s="146"/>
      <c r="AI20" s="146"/>
      <c r="AJ20" s="146"/>
      <c r="AK20" s="146"/>
      <c r="AL20" s="167"/>
      <c r="AM20" s="167"/>
      <c r="AN20" s="167"/>
      <c r="AO20" s="169"/>
      <c r="AP20" s="6"/>
      <c r="AQ20" s="2"/>
      <c r="BA20" s="14"/>
      <c r="BB20" s="14"/>
    </row>
    <row r="21" spans="1:54" ht="51" customHeight="1" x14ac:dyDescent="0.4">
      <c r="A21" s="2"/>
      <c r="B21" s="144">
        <v>2</v>
      </c>
      <c r="C21" s="145"/>
      <c r="D21" s="132" t="s">
        <v>74</v>
      </c>
      <c r="E21" s="132"/>
      <c r="F21" s="132"/>
      <c r="G21" s="132"/>
      <c r="H21" s="132"/>
      <c r="I21" s="132"/>
      <c r="J21" s="132"/>
      <c r="K21" s="70">
        <v>10</v>
      </c>
      <c r="L21" s="12" t="s">
        <v>66</v>
      </c>
      <c r="M21" s="133" t="s">
        <v>6</v>
      </c>
      <c r="N21" s="133"/>
      <c r="O21" s="70">
        <v>30</v>
      </c>
      <c r="P21" s="13" t="s">
        <v>66</v>
      </c>
      <c r="Q21" s="147" t="s">
        <v>108</v>
      </c>
      <c r="R21" s="148"/>
      <c r="S21" s="148"/>
      <c r="T21" s="148"/>
      <c r="U21" s="148"/>
      <c r="V21" s="148"/>
      <c r="W21" s="148"/>
      <c r="X21" s="148"/>
      <c r="Y21" s="148"/>
      <c r="Z21" s="148"/>
      <c r="AA21" s="148"/>
      <c r="AB21" s="148"/>
      <c r="AC21" s="148"/>
      <c r="AD21" s="148"/>
      <c r="AE21" s="148"/>
      <c r="AF21" s="148"/>
      <c r="AG21" s="148"/>
      <c r="AH21" s="148"/>
      <c r="AI21" s="148"/>
      <c r="AJ21" s="148"/>
      <c r="AK21" s="149"/>
      <c r="AL21" s="103" t="s">
        <v>10</v>
      </c>
      <c r="AM21" s="103" t="s">
        <v>10</v>
      </c>
      <c r="AN21" s="103" t="s">
        <v>10</v>
      </c>
      <c r="AO21" s="105" t="s">
        <v>10</v>
      </c>
      <c r="AP21" s="6"/>
      <c r="AQ21" s="2"/>
      <c r="BA21" s="14">
        <f>K22</f>
        <v>20</v>
      </c>
      <c r="BB21" s="14">
        <f>IF(AL21="■",K22,0)</f>
        <v>0</v>
      </c>
    </row>
    <row r="22" spans="1:54" ht="51" customHeight="1" thickBot="1" x14ac:dyDescent="0.45">
      <c r="A22" s="2"/>
      <c r="B22" s="144"/>
      <c r="C22" s="145"/>
      <c r="D22" s="132"/>
      <c r="E22" s="132"/>
      <c r="F22" s="132"/>
      <c r="G22" s="132"/>
      <c r="H22" s="132"/>
      <c r="I22" s="132"/>
      <c r="J22" s="132"/>
      <c r="K22" s="136">
        <f>O21-K21</f>
        <v>20</v>
      </c>
      <c r="L22" s="136"/>
      <c r="M22" s="136"/>
      <c r="N22" s="136"/>
      <c r="O22" s="137" t="s">
        <v>65</v>
      </c>
      <c r="P22" s="138"/>
      <c r="Q22" s="150"/>
      <c r="R22" s="151"/>
      <c r="S22" s="151"/>
      <c r="T22" s="151"/>
      <c r="U22" s="151"/>
      <c r="V22" s="151"/>
      <c r="W22" s="151"/>
      <c r="X22" s="151"/>
      <c r="Y22" s="151"/>
      <c r="Z22" s="151"/>
      <c r="AA22" s="151"/>
      <c r="AB22" s="151"/>
      <c r="AC22" s="151"/>
      <c r="AD22" s="151"/>
      <c r="AE22" s="151"/>
      <c r="AF22" s="151"/>
      <c r="AG22" s="151"/>
      <c r="AH22" s="151"/>
      <c r="AI22" s="151"/>
      <c r="AJ22" s="151"/>
      <c r="AK22" s="152"/>
      <c r="AL22" s="103"/>
      <c r="AM22" s="103"/>
      <c r="AN22" s="103"/>
      <c r="AO22" s="105"/>
      <c r="AP22" s="6"/>
      <c r="AQ22" s="2"/>
      <c r="BA22" s="14"/>
      <c r="BB22" s="14"/>
    </row>
    <row r="23" spans="1:54" ht="51" customHeight="1" x14ac:dyDescent="0.4">
      <c r="A23" s="2"/>
      <c r="B23" s="144">
        <v>3</v>
      </c>
      <c r="C23" s="145"/>
      <c r="D23" s="132" t="s">
        <v>75</v>
      </c>
      <c r="E23" s="132"/>
      <c r="F23" s="132"/>
      <c r="G23" s="132"/>
      <c r="H23" s="132"/>
      <c r="I23" s="132"/>
      <c r="J23" s="132"/>
      <c r="K23" s="70">
        <v>30</v>
      </c>
      <c r="L23" s="12" t="s">
        <v>66</v>
      </c>
      <c r="M23" s="133" t="s">
        <v>6</v>
      </c>
      <c r="N23" s="133"/>
      <c r="O23" s="70">
        <v>60</v>
      </c>
      <c r="P23" s="13" t="s">
        <v>66</v>
      </c>
      <c r="Q23" s="147" t="s">
        <v>109</v>
      </c>
      <c r="R23" s="148"/>
      <c r="S23" s="148"/>
      <c r="T23" s="148"/>
      <c r="U23" s="148"/>
      <c r="V23" s="148"/>
      <c r="W23" s="148"/>
      <c r="X23" s="148"/>
      <c r="Y23" s="148"/>
      <c r="Z23" s="148"/>
      <c r="AA23" s="148"/>
      <c r="AB23" s="148"/>
      <c r="AC23" s="148"/>
      <c r="AD23" s="148"/>
      <c r="AE23" s="148"/>
      <c r="AF23" s="148"/>
      <c r="AG23" s="148"/>
      <c r="AH23" s="148"/>
      <c r="AI23" s="148"/>
      <c r="AJ23" s="148"/>
      <c r="AK23" s="149"/>
      <c r="AL23" s="103" t="s">
        <v>9</v>
      </c>
      <c r="AM23" s="103" t="s">
        <v>9</v>
      </c>
      <c r="AN23" s="103" t="s">
        <v>9</v>
      </c>
      <c r="AO23" s="105" t="s">
        <v>9</v>
      </c>
      <c r="AP23" s="6"/>
      <c r="AQ23" s="2"/>
      <c r="BA23" s="14">
        <f>K24</f>
        <v>30</v>
      </c>
      <c r="BB23" s="14">
        <f>IF(AL23="■",K24,0)</f>
        <v>30</v>
      </c>
    </row>
    <row r="24" spans="1:54" ht="51" customHeight="1" thickBot="1" x14ac:dyDescent="0.45">
      <c r="A24" s="2"/>
      <c r="B24" s="144"/>
      <c r="C24" s="145"/>
      <c r="D24" s="132"/>
      <c r="E24" s="132"/>
      <c r="F24" s="132"/>
      <c r="G24" s="132"/>
      <c r="H24" s="132"/>
      <c r="I24" s="132"/>
      <c r="J24" s="132"/>
      <c r="K24" s="136">
        <f>O23-K23</f>
        <v>30</v>
      </c>
      <c r="L24" s="136"/>
      <c r="M24" s="136"/>
      <c r="N24" s="136"/>
      <c r="O24" s="137" t="s">
        <v>65</v>
      </c>
      <c r="P24" s="138"/>
      <c r="Q24" s="150"/>
      <c r="R24" s="151"/>
      <c r="S24" s="151"/>
      <c r="T24" s="151"/>
      <c r="U24" s="151"/>
      <c r="V24" s="151"/>
      <c r="W24" s="151"/>
      <c r="X24" s="151"/>
      <c r="Y24" s="151"/>
      <c r="Z24" s="151"/>
      <c r="AA24" s="151"/>
      <c r="AB24" s="151"/>
      <c r="AC24" s="151"/>
      <c r="AD24" s="151"/>
      <c r="AE24" s="151"/>
      <c r="AF24" s="151"/>
      <c r="AG24" s="151"/>
      <c r="AH24" s="151"/>
      <c r="AI24" s="151"/>
      <c r="AJ24" s="151"/>
      <c r="AK24" s="152"/>
      <c r="AL24" s="103"/>
      <c r="AM24" s="103"/>
      <c r="AN24" s="103"/>
      <c r="AO24" s="105"/>
      <c r="AP24" s="6"/>
      <c r="AQ24" s="2"/>
      <c r="BA24" s="14"/>
      <c r="BB24" s="14"/>
    </row>
    <row r="25" spans="1:54" ht="51" customHeight="1" x14ac:dyDescent="0.4">
      <c r="A25" s="2"/>
      <c r="B25" s="144">
        <v>4</v>
      </c>
      <c r="C25" s="145"/>
      <c r="D25" s="132" t="s">
        <v>74</v>
      </c>
      <c r="E25" s="132"/>
      <c r="F25" s="132"/>
      <c r="G25" s="132"/>
      <c r="H25" s="132"/>
      <c r="I25" s="132"/>
      <c r="J25" s="132"/>
      <c r="K25" s="70">
        <v>60</v>
      </c>
      <c r="L25" s="12" t="s">
        <v>66</v>
      </c>
      <c r="M25" s="133" t="s">
        <v>6</v>
      </c>
      <c r="N25" s="133"/>
      <c r="O25" s="70">
        <v>80</v>
      </c>
      <c r="P25" s="13" t="s">
        <v>66</v>
      </c>
      <c r="Q25" s="146" t="s">
        <v>87</v>
      </c>
      <c r="R25" s="146"/>
      <c r="S25" s="146"/>
      <c r="T25" s="146"/>
      <c r="U25" s="146"/>
      <c r="V25" s="146"/>
      <c r="W25" s="146"/>
      <c r="X25" s="146"/>
      <c r="Y25" s="146"/>
      <c r="Z25" s="146"/>
      <c r="AA25" s="146"/>
      <c r="AB25" s="146"/>
      <c r="AC25" s="146"/>
      <c r="AD25" s="146"/>
      <c r="AE25" s="146"/>
      <c r="AF25" s="146"/>
      <c r="AG25" s="146"/>
      <c r="AH25" s="146"/>
      <c r="AI25" s="146"/>
      <c r="AJ25" s="146"/>
      <c r="AK25" s="146"/>
      <c r="AL25" s="103" t="s">
        <v>10</v>
      </c>
      <c r="AM25" s="103" t="s">
        <v>10</v>
      </c>
      <c r="AN25" s="103" t="s">
        <v>10</v>
      </c>
      <c r="AO25" s="105" t="s">
        <v>10</v>
      </c>
      <c r="AP25" s="6"/>
      <c r="AQ25" s="2"/>
      <c r="BA25" s="14">
        <f>K26</f>
        <v>20</v>
      </c>
      <c r="BB25" s="14">
        <f>IF(AL25="■",K26,0)</f>
        <v>0</v>
      </c>
    </row>
    <row r="26" spans="1:54" ht="51" customHeight="1" thickBot="1" x14ac:dyDescent="0.45">
      <c r="A26" s="2"/>
      <c r="B26" s="144"/>
      <c r="C26" s="145"/>
      <c r="D26" s="132"/>
      <c r="E26" s="132"/>
      <c r="F26" s="132"/>
      <c r="G26" s="132"/>
      <c r="H26" s="132"/>
      <c r="I26" s="132"/>
      <c r="J26" s="132"/>
      <c r="K26" s="136">
        <f>O25-K25</f>
        <v>20</v>
      </c>
      <c r="L26" s="136"/>
      <c r="M26" s="136"/>
      <c r="N26" s="136"/>
      <c r="O26" s="137" t="s">
        <v>65</v>
      </c>
      <c r="P26" s="138"/>
      <c r="Q26" s="146"/>
      <c r="R26" s="146"/>
      <c r="S26" s="146"/>
      <c r="T26" s="146"/>
      <c r="U26" s="146"/>
      <c r="V26" s="146"/>
      <c r="W26" s="146"/>
      <c r="X26" s="146"/>
      <c r="Y26" s="146"/>
      <c r="Z26" s="146"/>
      <c r="AA26" s="146"/>
      <c r="AB26" s="146"/>
      <c r="AC26" s="146"/>
      <c r="AD26" s="146"/>
      <c r="AE26" s="146"/>
      <c r="AF26" s="146"/>
      <c r="AG26" s="146"/>
      <c r="AH26" s="146"/>
      <c r="AI26" s="146"/>
      <c r="AJ26" s="146"/>
      <c r="AK26" s="146"/>
      <c r="AL26" s="103"/>
      <c r="AM26" s="103"/>
      <c r="AN26" s="103"/>
      <c r="AO26" s="105"/>
      <c r="AP26" s="6"/>
      <c r="AQ26" s="2"/>
      <c r="BA26" s="14"/>
      <c r="BB26" s="14"/>
    </row>
    <row r="27" spans="1:54" ht="51" customHeight="1" x14ac:dyDescent="0.4">
      <c r="A27" s="2"/>
      <c r="B27" s="144">
        <v>5</v>
      </c>
      <c r="C27" s="145"/>
      <c r="D27" s="132" t="s">
        <v>74</v>
      </c>
      <c r="E27" s="132"/>
      <c r="F27" s="132"/>
      <c r="G27" s="132"/>
      <c r="H27" s="132"/>
      <c r="I27" s="132"/>
      <c r="J27" s="132"/>
      <c r="K27" s="70">
        <v>80</v>
      </c>
      <c r="L27" s="12" t="s">
        <v>66</v>
      </c>
      <c r="M27" s="133" t="s">
        <v>6</v>
      </c>
      <c r="N27" s="133"/>
      <c r="O27" s="70">
        <v>110</v>
      </c>
      <c r="P27" s="13" t="s">
        <v>66</v>
      </c>
      <c r="Q27" s="146" t="s">
        <v>107</v>
      </c>
      <c r="R27" s="146"/>
      <c r="S27" s="146"/>
      <c r="T27" s="146"/>
      <c r="U27" s="146"/>
      <c r="V27" s="146"/>
      <c r="W27" s="146"/>
      <c r="X27" s="146"/>
      <c r="Y27" s="146"/>
      <c r="Z27" s="146"/>
      <c r="AA27" s="146"/>
      <c r="AB27" s="146"/>
      <c r="AC27" s="146"/>
      <c r="AD27" s="146"/>
      <c r="AE27" s="146"/>
      <c r="AF27" s="146"/>
      <c r="AG27" s="146"/>
      <c r="AH27" s="146"/>
      <c r="AI27" s="146"/>
      <c r="AJ27" s="146"/>
      <c r="AK27" s="146"/>
      <c r="AL27" s="103" t="s">
        <v>10</v>
      </c>
      <c r="AM27" s="103" t="s">
        <v>10</v>
      </c>
      <c r="AN27" s="103" t="s">
        <v>10</v>
      </c>
      <c r="AO27" s="105" t="s">
        <v>10</v>
      </c>
      <c r="AP27" s="6"/>
      <c r="AQ27" s="2"/>
      <c r="BA27" s="14">
        <f>K28</f>
        <v>30</v>
      </c>
      <c r="BB27" s="14">
        <f>IF(AL27="■",K28,0)</f>
        <v>0</v>
      </c>
    </row>
    <row r="28" spans="1:54" ht="51" customHeight="1" thickBot="1" x14ac:dyDescent="0.45">
      <c r="A28" s="2"/>
      <c r="B28" s="144"/>
      <c r="C28" s="145"/>
      <c r="D28" s="132"/>
      <c r="E28" s="132"/>
      <c r="F28" s="132"/>
      <c r="G28" s="132"/>
      <c r="H28" s="132"/>
      <c r="I28" s="132"/>
      <c r="J28" s="132"/>
      <c r="K28" s="136">
        <f>O27-K27</f>
        <v>30</v>
      </c>
      <c r="L28" s="136"/>
      <c r="M28" s="136"/>
      <c r="N28" s="136"/>
      <c r="O28" s="137" t="s">
        <v>65</v>
      </c>
      <c r="P28" s="138"/>
      <c r="Q28" s="146"/>
      <c r="R28" s="146"/>
      <c r="S28" s="146"/>
      <c r="T28" s="146"/>
      <c r="U28" s="146"/>
      <c r="V28" s="146"/>
      <c r="W28" s="146"/>
      <c r="X28" s="146"/>
      <c r="Y28" s="146"/>
      <c r="Z28" s="146"/>
      <c r="AA28" s="146"/>
      <c r="AB28" s="146"/>
      <c r="AC28" s="146"/>
      <c r="AD28" s="146"/>
      <c r="AE28" s="146"/>
      <c r="AF28" s="146"/>
      <c r="AG28" s="146"/>
      <c r="AH28" s="146"/>
      <c r="AI28" s="146"/>
      <c r="AJ28" s="146"/>
      <c r="AK28" s="146"/>
      <c r="AL28" s="103"/>
      <c r="AM28" s="103"/>
      <c r="AN28" s="103"/>
      <c r="AO28" s="105"/>
      <c r="AP28" s="6"/>
      <c r="AQ28" s="2"/>
      <c r="BA28" s="14"/>
      <c r="BB28" s="14"/>
    </row>
    <row r="29" spans="1:54" ht="51" customHeight="1" x14ac:dyDescent="0.4">
      <c r="A29" s="2"/>
      <c r="B29" s="144">
        <v>6</v>
      </c>
      <c r="C29" s="145"/>
      <c r="D29" s="132" t="s">
        <v>74</v>
      </c>
      <c r="E29" s="132"/>
      <c r="F29" s="132"/>
      <c r="G29" s="132"/>
      <c r="H29" s="132"/>
      <c r="I29" s="132"/>
      <c r="J29" s="132"/>
      <c r="K29" s="70">
        <v>110</v>
      </c>
      <c r="L29" s="12" t="s">
        <v>66</v>
      </c>
      <c r="M29" s="133" t="s">
        <v>6</v>
      </c>
      <c r="N29" s="133"/>
      <c r="O29" s="70">
        <v>120</v>
      </c>
      <c r="P29" s="13" t="s">
        <v>66</v>
      </c>
      <c r="Q29" s="146" t="s">
        <v>88</v>
      </c>
      <c r="R29" s="146"/>
      <c r="S29" s="146"/>
      <c r="T29" s="146"/>
      <c r="U29" s="146"/>
      <c r="V29" s="146"/>
      <c r="W29" s="146"/>
      <c r="X29" s="146"/>
      <c r="Y29" s="146"/>
      <c r="Z29" s="146"/>
      <c r="AA29" s="146"/>
      <c r="AB29" s="146"/>
      <c r="AC29" s="146"/>
      <c r="AD29" s="146"/>
      <c r="AE29" s="146"/>
      <c r="AF29" s="146"/>
      <c r="AG29" s="146"/>
      <c r="AH29" s="146"/>
      <c r="AI29" s="146"/>
      <c r="AJ29" s="146"/>
      <c r="AK29" s="146"/>
      <c r="AL29" s="103" t="s">
        <v>10</v>
      </c>
      <c r="AM29" s="103" t="s">
        <v>10</v>
      </c>
      <c r="AN29" s="103" t="s">
        <v>10</v>
      </c>
      <c r="AO29" s="105" t="s">
        <v>10</v>
      </c>
      <c r="AP29" s="6"/>
      <c r="AQ29" s="2"/>
      <c r="BA29" s="14">
        <f>K30</f>
        <v>10</v>
      </c>
      <c r="BB29" s="14">
        <f>IF(AL29="■",K30,0)</f>
        <v>0</v>
      </c>
    </row>
    <row r="30" spans="1:54" ht="51" customHeight="1" thickBot="1" x14ac:dyDescent="0.45">
      <c r="A30" s="2"/>
      <c r="B30" s="144"/>
      <c r="C30" s="145"/>
      <c r="D30" s="132"/>
      <c r="E30" s="132"/>
      <c r="F30" s="132"/>
      <c r="G30" s="132"/>
      <c r="H30" s="132"/>
      <c r="I30" s="132"/>
      <c r="J30" s="132"/>
      <c r="K30" s="136">
        <f>O29-K29</f>
        <v>10</v>
      </c>
      <c r="L30" s="136"/>
      <c r="M30" s="136"/>
      <c r="N30" s="136"/>
      <c r="O30" s="137" t="s">
        <v>65</v>
      </c>
      <c r="P30" s="138"/>
      <c r="Q30" s="146"/>
      <c r="R30" s="146"/>
      <c r="S30" s="146"/>
      <c r="T30" s="146"/>
      <c r="U30" s="146"/>
      <c r="V30" s="146"/>
      <c r="W30" s="146"/>
      <c r="X30" s="146"/>
      <c r="Y30" s="146"/>
      <c r="Z30" s="146"/>
      <c r="AA30" s="146"/>
      <c r="AB30" s="146"/>
      <c r="AC30" s="146"/>
      <c r="AD30" s="146"/>
      <c r="AE30" s="146"/>
      <c r="AF30" s="146"/>
      <c r="AG30" s="146"/>
      <c r="AH30" s="146"/>
      <c r="AI30" s="146"/>
      <c r="AJ30" s="146"/>
      <c r="AK30" s="146"/>
      <c r="AL30" s="103"/>
      <c r="AM30" s="103"/>
      <c r="AN30" s="103"/>
      <c r="AO30" s="105"/>
      <c r="AP30" s="6"/>
      <c r="AQ30" s="2"/>
      <c r="BA30" s="14"/>
      <c r="BB30" s="14"/>
    </row>
    <row r="31" spans="1:54" ht="24.95" customHeight="1" x14ac:dyDescent="0.4">
      <c r="A31" s="2"/>
      <c r="B31" s="144"/>
      <c r="C31" s="145"/>
      <c r="D31" s="132"/>
      <c r="E31" s="132"/>
      <c r="F31" s="132"/>
      <c r="G31" s="132"/>
      <c r="H31" s="132"/>
      <c r="I31" s="132"/>
      <c r="J31" s="132"/>
      <c r="K31" s="70"/>
      <c r="L31" s="12" t="s">
        <v>66</v>
      </c>
      <c r="M31" s="133" t="s">
        <v>6</v>
      </c>
      <c r="N31" s="133"/>
      <c r="O31" s="70"/>
      <c r="P31" s="13" t="s">
        <v>66</v>
      </c>
      <c r="Q31" s="146"/>
      <c r="R31" s="146"/>
      <c r="S31" s="146"/>
      <c r="T31" s="146"/>
      <c r="U31" s="146"/>
      <c r="V31" s="146"/>
      <c r="W31" s="146"/>
      <c r="X31" s="146"/>
      <c r="Y31" s="146"/>
      <c r="Z31" s="146"/>
      <c r="AA31" s="146"/>
      <c r="AB31" s="146"/>
      <c r="AC31" s="146"/>
      <c r="AD31" s="146"/>
      <c r="AE31" s="146"/>
      <c r="AF31" s="146"/>
      <c r="AG31" s="146"/>
      <c r="AH31" s="146"/>
      <c r="AI31" s="146"/>
      <c r="AJ31" s="146"/>
      <c r="AK31" s="146"/>
      <c r="AL31" s="103" t="s">
        <v>10</v>
      </c>
      <c r="AM31" s="103" t="s">
        <v>10</v>
      </c>
      <c r="AN31" s="103" t="s">
        <v>10</v>
      </c>
      <c r="AO31" s="105" t="s">
        <v>10</v>
      </c>
      <c r="AP31" s="6"/>
      <c r="AQ31" s="2"/>
      <c r="BA31" s="14">
        <f>K32</f>
        <v>0</v>
      </c>
      <c r="BB31" s="14">
        <f>IF(AL31="■",K32,0)</f>
        <v>0</v>
      </c>
    </row>
    <row r="32" spans="1:54" ht="24.95" customHeight="1" thickBot="1" x14ac:dyDescent="0.45">
      <c r="A32" s="2"/>
      <c r="B32" s="144"/>
      <c r="C32" s="145"/>
      <c r="D32" s="132"/>
      <c r="E32" s="132"/>
      <c r="F32" s="132"/>
      <c r="G32" s="132"/>
      <c r="H32" s="132"/>
      <c r="I32" s="132"/>
      <c r="J32" s="132"/>
      <c r="K32" s="136">
        <f>O31-K31</f>
        <v>0</v>
      </c>
      <c r="L32" s="136"/>
      <c r="M32" s="136"/>
      <c r="N32" s="136"/>
      <c r="O32" s="137" t="s">
        <v>65</v>
      </c>
      <c r="P32" s="138"/>
      <c r="Q32" s="146"/>
      <c r="R32" s="146"/>
      <c r="S32" s="146"/>
      <c r="T32" s="146"/>
      <c r="U32" s="146"/>
      <c r="V32" s="146"/>
      <c r="W32" s="146"/>
      <c r="X32" s="146"/>
      <c r="Y32" s="146"/>
      <c r="Z32" s="146"/>
      <c r="AA32" s="146"/>
      <c r="AB32" s="146"/>
      <c r="AC32" s="146"/>
      <c r="AD32" s="146"/>
      <c r="AE32" s="146"/>
      <c r="AF32" s="146"/>
      <c r="AG32" s="146"/>
      <c r="AH32" s="146"/>
      <c r="AI32" s="146"/>
      <c r="AJ32" s="146"/>
      <c r="AK32" s="146"/>
      <c r="AL32" s="103"/>
      <c r="AM32" s="103"/>
      <c r="AN32" s="103"/>
      <c r="AO32" s="105"/>
      <c r="AP32" s="6"/>
      <c r="AQ32" s="2"/>
      <c r="BA32" s="14"/>
      <c r="BB32" s="14"/>
    </row>
    <row r="33" spans="1:54" ht="24.95" customHeight="1" x14ac:dyDescent="0.4">
      <c r="A33" s="2"/>
      <c r="B33" s="129"/>
      <c r="C33" s="130"/>
      <c r="D33" s="132"/>
      <c r="E33" s="132"/>
      <c r="F33" s="132"/>
      <c r="G33" s="132"/>
      <c r="H33" s="132"/>
      <c r="I33" s="132"/>
      <c r="J33" s="132"/>
      <c r="K33" s="71"/>
      <c r="L33" s="12" t="s">
        <v>66</v>
      </c>
      <c r="M33" s="133" t="s">
        <v>6</v>
      </c>
      <c r="N33" s="133"/>
      <c r="O33" s="70"/>
      <c r="P33" s="13" t="s">
        <v>66</v>
      </c>
      <c r="Q33" s="134"/>
      <c r="R33" s="134"/>
      <c r="S33" s="134"/>
      <c r="T33" s="134"/>
      <c r="U33" s="134"/>
      <c r="V33" s="134"/>
      <c r="W33" s="134"/>
      <c r="X33" s="134"/>
      <c r="Y33" s="134"/>
      <c r="Z33" s="134"/>
      <c r="AA33" s="134"/>
      <c r="AB33" s="134"/>
      <c r="AC33" s="134"/>
      <c r="AD33" s="134"/>
      <c r="AE33" s="134"/>
      <c r="AF33" s="134"/>
      <c r="AG33" s="134"/>
      <c r="AH33" s="134"/>
      <c r="AI33" s="134"/>
      <c r="AJ33" s="134"/>
      <c r="AK33" s="134"/>
      <c r="AL33" s="103" t="s">
        <v>10</v>
      </c>
      <c r="AM33" s="103" t="s">
        <v>10</v>
      </c>
      <c r="AN33" s="103" t="s">
        <v>10</v>
      </c>
      <c r="AO33" s="105" t="s">
        <v>10</v>
      </c>
      <c r="AP33" s="6"/>
      <c r="AQ33" s="2"/>
      <c r="BA33" s="14">
        <f>K34</f>
        <v>0</v>
      </c>
      <c r="BB33" s="14">
        <f>IF(AL33="■",K34,0)</f>
        <v>0</v>
      </c>
    </row>
    <row r="34" spans="1:54" ht="24.95" customHeight="1" thickBot="1" x14ac:dyDescent="0.45">
      <c r="A34" s="2"/>
      <c r="B34" s="129"/>
      <c r="C34" s="130"/>
      <c r="D34" s="132"/>
      <c r="E34" s="132"/>
      <c r="F34" s="132"/>
      <c r="G34" s="132"/>
      <c r="H34" s="132"/>
      <c r="I34" s="132"/>
      <c r="J34" s="132"/>
      <c r="K34" s="135">
        <f t="shared" ref="K34" si="0">O33-K33</f>
        <v>0</v>
      </c>
      <c r="L34" s="136"/>
      <c r="M34" s="136"/>
      <c r="N34" s="136"/>
      <c r="O34" s="137" t="s">
        <v>65</v>
      </c>
      <c r="P34" s="138"/>
      <c r="Q34" s="134"/>
      <c r="R34" s="134"/>
      <c r="S34" s="134"/>
      <c r="T34" s="134"/>
      <c r="U34" s="134"/>
      <c r="V34" s="134"/>
      <c r="W34" s="134"/>
      <c r="X34" s="134"/>
      <c r="Y34" s="134"/>
      <c r="Z34" s="134"/>
      <c r="AA34" s="134"/>
      <c r="AB34" s="134"/>
      <c r="AC34" s="134"/>
      <c r="AD34" s="134"/>
      <c r="AE34" s="134"/>
      <c r="AF34" s="134"/>
      <c r="AG34" s="134"/>
      <c r="AH34" s="134"/>
      <c r="AI34" s="134"/>
      <c r="AJ34" s="134"/>
      <c r="AK34" s="134"/>
      <c r="AL34" s="103"/>
      <c r="AM34" s="103"/>
      <c r="AN34" s="103"/>
      <c r="AO34" s="105"/>
      <c r="AP34" s="6"/>
      <c r="AQ34" s="2"/>
      <c r="BA34" s="14"/>
      <c r="BB34" s="14"/>
    </row>
    <row r="35" spans="1:54" ht="24.95" customHeight="1" x14ac:dyDescent="0.4">
      <c r="A35" s="2"/>
      <c r="B35" s="129"/>
      <c r="C35" s="130"/>
      <c r="D35" s="132"/>
      <c r="E35" s="132"/>
      <c r="F35" s="132"/>
      <c r="G35" s="132"/>
      <c r="H35" s="132"/>
      <c r="I35" s="132"/>
      <c r="J35" s="132"/>
      <c r="K35" s="71"/>
      <c r="L35" s="12" t="s">
        <v>66</v>
      </c>
      <c r="M35" s="142" t="s">
        <v>6</v>
      </c>
      <c r="N35" s="142"/>
      <c r="O35" s="70"/>
      <c r="P35" s="13" t="s">
        <v>66</v>
      </c>
      <c r="Q35" s="134"/>
      <c r="R35" s="134"/>
      <c r="S35" s="134"/>
      <c r="T35" s="134"/>
      <c r="U35" s="134"/>
      <c r="V35" s="134"/>
      <c r="W35" s="134"/>
      <c r="X35" s="134"/>
      <c r="Y35" s="134"/>
      <c r="Z35" s="134"/>
      <c r="AA35" s="134"/>
      <c r="AB35" s="134"/>
      <c r="AC35" s="134"/>
      <c r="AD35" s="134"/>
      <c r="AE35" s="134"/>
      <c r="AF35" s="134"/>
      <c r="AG35" s="134"/>
      <c r="AH35" s="134"/>
      <c r="AI35" s="134"/>
      <c r="AJ35" s="134"/>
      <c r="AK35" s="134"/>
      <c r="AL35" s="103" t="s">
        <v>10</v>
      </c>
      <c r="AM35" s="103" t="s">
        <v>10</v>
      </c>
      <c r="AN35" s="103" t="s">
        <v>10</v>
      </c>
      <c r="AO35" s="105" t="s">
        <v>10</v>
      </c>
      <c r="AP35" s="6"/>
      <c r="AQ35" s="2"/>
      <c r="BA35" s="14">
        <f>K36</f>
        <v>0</v>
      </c>
      <c r="BB35" s="14">
        <f>IF(AL35="■",K36,0)</f>
        <v>0</v>
      </c>
    </row>
    <row r="36" spans="1:54" ht="24.95" customHeight="1" thickBot="1" x14ac:dyDescent="0.45">
      <c r="A36" s="2"/>
      <c r="B36" s="335"/>
      <c r="C36" s="336"/>
      <c r="D36" s="337"/>
      <c r="E36" s="337"/>
      <c r="F36" s="337"/>
      <c r="G36" s="337"/>
      <c r="H36" s="337"/>
      <c r="I36" s="337"/>
      <c r="J36" s="337"/>
      <c r="K36" s="119">
        <f t="shared" ref="K36" si="1">O35-K35</f>
        <v>0</v>
      </c>
      <c r="L36" s="120"/>
      <c r="M36" s="120"/>
      <c r="N36" s="120"/>
      <c r="O36" s="115" t="s">
        <v>65</v>
      </c>
      <c r="P36" s="116"/>
      <c r="Q36" s="338"/>
      <c r="R36" s="338"/>
      <c r="S36" s="338"/>
      <c r="T36" s="338"/>
      <c r="U36" s="338"/>
      <c r="V36" s="338"/>
      <c r="W36" s="338"/>
      <c r="X36" s="338"/>
      <c r="Y36" s="338"/>
      <c r="Z36" s="338"/>
      <c r="AA36" s="338"/>
      <c r="AB36" s="338"/>
      <c r="AC36" s="338"/>
      <c r="AD36" s="338"/>
      <c r="AE36" s="338"/>
      <c r="AF36" s="338"/>
      <c r="AG36" s="338"/>
      <c r="AH36" s="338"/>
      <c r="AI36" s="338"/>
      <c r="AJ36" s="338"/>
      <c r="AK36" s="338"/>
      <c r="AL36" s="339"/>
      <c r="AM36" s="339"/>
      <c r="AN36" s="339"/>
      <c r="AO36" s="340"/>
      <c r="AP36" s="6"/>
      <c r="AQ36" s="2"/>
      <c r="BB36" s="14"/>
    </row>
    <row r="37" spans="1:54" ht="22.5" customHeight="1" x14ac:dyDescent="0.4">
      <c r="A37" s="2"/>
      <c r="B37" s="341" t="s">
        <v>11</v>
      </c>
      <c r="C37" s="109"/>
      <c r="D37" s="109"/>
      <c r="E37" s="109"/>
      <c r="F37" s="109"/>
      <c r="G37" s="109"/>
      <c r="H37" s="109"/>
      <c r="I37" s="109"/>
      <c r="J37" s="110"/>
      <c r="K37" s="107">
        <f>SUM(BA19:BA35)</f>
        <v>120</v>
      </c>
      <c r="L37" s="108"/>
      <c r="M37" s="108"/>
      <c r="N37" s="108"/>
      <c r="O37" s="109" t="s">
        <v>65</v>
      </c>
      <c r="P37" s="110"/>
      <c r="Q37" s="342"/>
      <c r="R37" s="343"/>
      <c r="S37" s="343"/>
      <c r="T37" s="343"/>
      <c r="U37" s="343"/>
      <c r="V37" s="343"/>
      <c r="W37" s="343"/>
      <c r="X37" s="343"/>
      <c r="Y37" s="343"/>
      <c r="Z37" s="343"/>
      <c r="AA37" s="343"/>
      <c r="AB37" s="343"/>
      <c r="AC37" s="343"/>
      <c r="AD37" s="343"/>
      <c r="AE37" s="343"/>
      <c r="AF37" s="343"/>
      <c r="AG37" s="343"/>
      <c r="AH37" s="343"/>
      <c r="AI37" s="343"/>
      <c r="AJ37" s="343"/>
      <c r="AK37" s="344"/>
      <c r="AL37" s="107">
        <f>SUM(BB19:BB35)</f>
        <v>30</v>
      </c>
      <c r="AM37" s="108"/>
      <c r="AN37" s="345" t="s">
        <v>65</v>
      </c>
      <c r="AO37" s="346"/>
      <c r="AP37" s="6"/>
      <c r="AQ37" s="2"/>
    </row>
    <row r="38" spans="1:54" ht="22.5" customHeight="1" thickBot="1" x14ac:dyDescent="0.45">
      <c r="A38" s="2"/>
      <c r="B38" s="114"/>
      <c r="C38" s="115"/>
      <c r="D38" s="115"/>
      <c r="E38" s="115"/>
      <c r="F38" s="115"/>
      <c r="G38" s="115"/>
      <c r="H38" s="115"/>
      <c r="I38" s="115"/>
      <c r="J38" s="116"/>
      <c r="K38" s="119"/>
      <c r="L38" s="120"/>
      <c r="M38" s="120"/>
      <c r="N38" s="120"/>
      <c r="O38" s="115"/>
      <c r="P38" s="116"/>
      <c r="Q38" s="124"/>
      <c r="R38" s="125"/>
      <c r="S38" s="125"/>
      <c r="T38" s="125"/>
      <c r="U38" s="125"/>
      <c r="V38" s="125"/>
      <c r="W38" s="125"/>
      <c r="X38" s="125"/>
      <c r="Y38" s="125"/>
      <c r="Z38" s="125"/>
      <c r="AA38" s="125"/>
      <c r="AB38" s="125"/>
      <c r="AC38" s="125"/>
      <c r="AD38" s="125"/>
      <c r="AE38" s="125"/>
      <c r="AF38" s="125"/>
      <c r="AG38" s="125"/>
      <c r="AH38" s="125"/>
      <c r="AI38" s="125"/>
      <c r="AJ38" s="125"/>
      <c r="AK38" s="126"/>
      <c r="AL38" s="119"/>
      <c r="AM38" s="120"/>
      <c r="AN38" s="89"/>
      <c r="AO38" s="90"/>
      <c r="AP38" s="6"/>
      <c r="AQ38" s="2"/>
    </row>
    <row r="39" spans="1:54" ht="20.100000000000001" customHeight="1" thickBot="1" x14ac:dyDescent="0.45">
      <c r="A39" s="2"/>
      <c r="B39" s="58"/>
      <c r="C39" s="58"/>
      <c r="D39" s="58"/>
      <c r="E39" s="58"/>
      <c r="F39" s="58"/>
      <c r="G39" s="58"/>
      <c r="H39" s="58"/>
      <c r="I39" s="58"/>
      <c r="J39" s="58"/>
      <c r="K39" s="57"/>
      <c r="L39" s="57"/>
      <c r="M39" s="57"/>
      <c r="N39" s="57"/>
      <c r="O39" s="58"/>
      <c r="P39" s="58"/>
      <c r="Q39" s="37"/>
      <c r="R39" s="37"/>
      <c r="S39" s="37"/>
      <c r="T39" s="37"/>
      <c r="U39" s="37"/>
      <c r="V39" s="37"/>
      <c r="W39" s="37"/>
      <c r="X39" s="37"/>
      <c r="Y39" s="37"/>
      <c r="Z39" s="91" t="s">
        <v>19</v>
      </c>
      <c r="AA39" s="92"/>
      <c r="AB39" s="92"/>
      <c r="AC39" s="92"/>
      <c r="AD39" s="92"/>
      <c r="AE39" s="92"/>
      <c r="AF39" s="92"/>
      <c r="AG39" s="92"/>
      <c r="AH39" s="92"/>
      <c r="AI39" s="92"/>
      <c r="AJ39" s="92"/>
      <c r="AK39" s="93"/>
      <c r="AL39" s="94">
        <f>IFERROR(ROUNDDOWN((AL37/K37),4),"")</f>
        <v>0.25</v>
      </c>
      <c r="AM39" s="95"/>
      <c r="AN39" s="95"/>
      <c r="AO39" s="96"/>
      <c r="AP39" s="6"/>
      <c r="AQ39" s="2"/>
    </row>
    <row r="40" spans="1:54" ht="9.9499999999999993" customHeight="1" thickBot="1" x14ac:dyDescent="0.45">
      <c r="A40" s="2"/>
      <c r="B40" s="58"/>
      <c r="C40" s="58"/>
      <c r="D40" s="58"/>
      <c r="E40" s="58"/>
      <c r="F40" s="58"/>
      <c r="G40" s="58"/>
      <c r="H40" s="58"/>
      <c r="I40" s="58"/>
      <c r="J40" s="58"/>
      <c r="K40" s="57"/>
      <c r="L40" s="57"/>
      <c r="M40" s="57"/>
      <c r="N40" s="57"/>
      <c r="O40" s="58"/>
      <c r="P40" s="58"/>
      <c r="Q40" s="37"/>
      <c r="R40" s="37"/>
      <c r="S40" s="37"/>
      <c r="T40" s="37"/>
      <c r="U40" s="37"/>
      <c r="V40" s="37"/>
      <c r="W40" s="37"/>
      <c r="X40" s="37"/>
      <c r="Y40" s="37"/>
      <c r="Z40" s="61"/>
      <c r="AA40" s="61"/>
      <c r="AB40" s="61"/>
      <c r="AC40" s="61"/>
      <c r="AD40" s="61"/>
      <c r="AE40" s="61"/>
      <c r="AF40" s="61"/>
      <c r="AG40" s="15"/>
      <c r="AH40" s="15"/>
      <c r="AI40" s="15"/>
      <c r="AJ40" s="15"/>
      <c r="AK40" s="15"/>
      <c r="AL40" s="15"/>
      <c r="AM40" s="15"/>
      <c r="AN40" s="15"/>
      <c r="AO40" s="15"/>
      <c r="AP40" s="6"/>
      <c r="AQ40" s="2"/>
    </row>
    <row r="41" spans="1:54" ht="45" customHeight="1" thickBot="1" x14ac:dyDescent="0.45">
      <c r="A41" s="2"/>
      <c r="B41" s="97" t="s">
        <v>105</v>
      </c>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9"/>
      <c r="AP41" s="6"/>
      <c r="AQ41" s="2"/>
    </row>
    <row r="42" spans="1:54" ht="219.95" customHeight="1" thickBot="1" x14ac:dyDescent="0.45">
      <c r="A42" s="2"/>
      <c r="B42" s="100" t="s">
        <v>106</v>
      </c>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2"/>
      <c r="AP42" s="6"/>
      <c r="AQ42" s="2"/>
    </row>
    <row r="43" spans="1:54" ht="9.9499999999999993" customHeight="1" x14ac:dyDescent="0.4">
      <c r="A43" s="2"/>
      <c r="B43" s="58"/>
      <c r="C43" s="58"/>
      <c r="D43" s="58"/>
      <c r="E43" s="58"/>
      <c r="F43" s="58"/>
      <c r="G43" s="58"/>
      <c r="H43" s="58"/>
      <c r="I43" s="58"/>
      <c r="J43" s="58"/>
      <c r="K43" s="57"/>
      <c r="L43" s="57"/>
      <c r="M43" s="57"/>
      <c r="N43" s="57"/>
      <c r="O43" s="58"/>
      <c r="P43" s="58"/>
      <c r="Q43" s="37"/>
      <c r="R43" s="37"/>
      <c r="S43" s="37"/>
      <c r="T43" s="37"/>
      <c r="U43" s="37"/>
      <c r="V43" s="37"/>
      <c r="W43" s="37"/>
      <c r="X43" s="37"/>
      <c r="Y43" s="37"/>
      <c r="Z43" s="61"/>
      <c r="AA43" s="61"/>
      <c r="AB43" s="61"/>
      <c r="AC43" s="61"/>
      <c r="AD43" s="61"/>
      <c r="AE43" s="61"/>
      <c r="AF43" s="61"/>
      <c r="AG43" s="15"/>
      <c r="AH43" s="15"/>
      <c r="AI43" s="15"/>
      <c r="AJ43" s="15"/>
      <c r="AK43" s="15"/>
      <c r="AL43" s="15"/>
      <c r="AM43" s="15"/>
      <c r="AN43" s="15"/>
      <c r="AO43" s="15"/>
      <c r="AP43" s="6"/>
      <c r="AQ43" s="2"/>
    </row>
    <row r="44" spans="1:54" ht="15" customHeight="1" x14ac:dyDescent="0.4">
      <c r="A44" s="2"/>
      <c r="B44" s="81" t="s">
        <v>82</v>
      </c>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6"/>
      <c r="AQ44" s="2"/>
    </row>
    <row r="45" spans="1:54" ht="15" customHeight="1" x14ac:dyDescent="0.4">
      <c r="A45" s="2"/>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6"/>
      <c r="AQ45" s="2"/>
    </row>
    <row r="46" spans="1:54" ht="15" customHeight="1" x14ac:dyDescent="0.4">
      <c r="A46" s="2"/>
      <c r="B46" s="80" t="s">
        <v>21</v>
      </c>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6"/>
      <c r="AQ46" s="2"/>
    </row>
    <row r="47" spans="1:54" ht="15" customHeight="1" x14ac:dyDescent="0.4">
      <c r="A47" s="2"/>
      <c r="B47" s="81" t="s">
        <v>25</v>
      </c>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60"/>
      <c r="AL47" s="60"/>
      <c r="AM47" s="60"/>
      <c r="AN47" s="60"/>
      <c r="AO47" s="60"/>
      <c r="AP47" s="6"/>
      <c r="AQ47" s="2"/>
    </row>
    <row r="48" spans="1:54" ht="61.5" customHeight="1" x14ac:dyDescent="0.4"/>
  </sheetData>
  <sheetProtection algorithmName="SHA-512" hashValue="kdh4z+v2PwUKv2KdwnCD88yXVUx9yanlqvx5xyhDFXw9wlGjvSCYAR+h9TXIZT35v/49G2wjoQUQ4rQO6l1mbQ==" saltValue="nsgvgWIiw/76Xljo2iW1ag==" spinCount="100000" sheet="1" insertColumns="0" insertRows="0" deleteColumns="0" deleteRows="0"/>
  <mergeCells count="125">
    <mergeCell ref="B35:C36"/>
    <mergeCell ref="D35:J36"/>
    <mergeCell ref="M35:N35"/>
    <mergeCell ref="Q35:AK36"/>
    <mergeCell ref="AL35:AL36"/>
    <mergeCell ref="AM35:AM36"/>
    <mergeCell ref="B47:AJ47"/>
    <mergeCell ref="Z39:AK39"/>
    <mergeCell ref="AL39:AO39"/>
    <mergeCell ref="B41:AO41"/>
    <mergeCell ref="B42:AO42"/>
    <mergeCell ref="B44:AO45"/>
    <mergeCell ref="B46:AO46"/>
    <mergeCell ref="AN35:AN36"/>
    <mergeCell ref="AO35:AO36"/>
    <mergeCell ref="K36:N36"/>
    <mergeCell ref="O36:P36"/>
    <mergeCell ref="B37:J38"/>
    <mergeCell ref="K37:N38"/>
    <mergeCell ref="O37:P38"/>
    <mergeCell ref="Q37:AK38"/>
    <mergeCell ref="AL37:AM38"/>
    <mergeCell ref="AN37:AO38"/>
    <mergeCell ref="B33:C34"/>
    <mergeCell ref="D33:J34"/>
    <mergeCell ref="M33:N33"/>
    <mergeCell ref="Q33:AK34"/>
    <mergeCell ref="AL33:AL34"/>
    <mergeCell ref="AM33:AM34"/>
    <mergeCell ref="AN33:AN34"/>
    <mergeCell ref="AO33:AO34"/>
    <mergeCell ref="K34:N34"/>
    <mergeCell ref="O34:P34"/>
    <mergeCell ref="B31:C32"/>
    <mergeCell ref="D31:J32"/>
    <mergeCell ref="M31:N31"/>
    <mergeCell ref="Q31:AK32"/>
    <mergeCell ref="AL31:AL32"/>
    <mergeCell ref="AM31:AM32"/>
    <mergeCell ref="AN31:AN32"/>
    <mergeCell ref="AO31:AO32"/>
    <mergeCell ref="K32:N32"/>
    <mergeCell ref="O32:P32"/>
    <mergeCell ref="B29:C30"/>
    <mergeCell ref="D29:J30"/>
    <mergeCell ref="M29:N29"/>
    <mergeCell ref="Q29:AK30"/>
    <mergeCell ref="AL29:AL30"/>
    <mergeCell ref="AM29:AM30"/>
    <mergeCell ref="AN29:AN30"/>
    <mergeCell ref="AO29:AO30"/>
    <mergeCell ref="K30:N30"/>
    <mergeCell ref="O30:P30"/>
    <mergeCell ref="B27:C28"/>
    <mergeCell ref="D27:J28"/>
    <mergeCell ref="M27:N27"/>
    <mergeCell ref="Q27:AK28"/>
    <mergeCell ref="AL27:AL28"/>
    <mergeCell ref="AM27:AM28"/>
    <mergeCell ref="AN27:AN28"/>
    <mergeCell ref="AO27:AO28"/>
    <mergeCell ref="K28:N28"/>
    <mergeCell ref="O28:P28"/>
    <mergeCell ref="B25:C26"/>
    <mergeCell ref="D25:J26"/>
    <mergeCell ref="M25:N25"/>
    <mergeCell ref="Q25:AK26"/>
    <mergeCell ref="AL25:AL26"/>
    <mergeCell ref="AM25:AM26"/>
    <mergeCell ref="AN25:AN26"/>
    <mergeCell ref="AO25:AO26"/>
    <mergeCell ref="K26:N26"/>
    <mergeCell ref="O26:P26"/>
    <mergeCell ref="B23:C24"/>
    <mergeCell ref="D23:J24"/>
    <mergeCell ref="M23:N23"/>
    <mergeCell ref="Q23:AK24"/>
    <mergeCell ref="AL23:AL24"/>
    <mergeCell ref="AM23:AM24"/>
    <mergeCell ref="AN23:AN24"/>
    <mergeCell ref="AO23:AO24"/>
    <mergeCell ref="K24:N24"/>
    <mergeCell ref="O24:P24"/>
    <mergeCell ref="AN19:AN20"/>
    <mergeCell ref="AO19:AO20"/>
    <mergeCell ref="K20:N20"/>
    <mergeCell ref="O20:P20"/>
    <mergeCell ref="B21:C22"/>
    <mergeCell ref="D21:J22"/>
    <mergeCell ref="M21:N21"/>
    <mergeCell ref="Q21:AK22"/>
    <mergeCell ref="AL21:AL22"/>
    <mergeCell ref="AM21:AM22"/>
    <mergeCell ref="B19:C20"/>
    <mergeCell ref="D19:J20"/>
    <mergeCell ref="M19:N19"/>
    <mergeCell ref="Q19:AK20"/>
    <mergeCell ref="AL19:AL20"/>
    <mergeCell ref="AM19:AM20"/>
    <mergeCell ref="AN21:AN22"/>
    <mergeCell ref="AO21:AO22"/>
    <mergeCell ref="K22:N22"/>
    <mergeCell ref="O22:P22"/>
    <mergeCell ref="B18:C18"/>
    <mergeCell ref="D18:J18"/>
    <mergeCell ref="K18:P18"/>
    <mergeCell ref="Q18:AK18"/>
    <mergeCell ref="B7:AO7"/>
    <mergeCell ref="D10:V10"/>
    <mergeCell ref="X10:AO10"/>
    <mergeCell ref="D11:V11"/>
    <mergeCell ref="X11:AO11"/>
    <mergeCell ref="D12:AO12"/>
    <mergeCell ref="D8:AO8"/>
    <mergeCell ref="D9:AO9"/>
    <mergeCell ref="R2:X2"/>
    <mergeCell ref="Y2:AO2"/>
    <mergeCell ref="B3:AO3"/>
    <mergeCell ref="B4:AO4"/>
    <mergeCell ref="B5:H5"/>
    <mergeCell ref="I5:AO5"/>
    <mergeCell ref="B14:AO14"/>
    <mergeCell ref="D15:AO15"/>
    <mergeCell ref="B17:H17"/>
    <mergeCell ref="I17:K17"/>
  </mergeCells>
  <phoneticPr fontId="1"/>
  <conditionalFormatting sqref="I17:K17">
    <cfRule type="containsBlanks" dxfId="1" priority="2">
      <formula>LEN(TRIM(I17))=0</formula>
    </cfRule>
  </conditionalFormatting>
  <conditionalFormatting sqref="Y2">
    <cfRule type="containsBlanks" dxfId="0" priority="1">
      <formula>LEN(TRIM(Y2))=0</formula>
    </cfRule>
  </conditionalFormatting>
  <dataValidations count="4">
    <dataValidation type="list" allowBlank="1" showInputMessage="1" showErrorMessage="1" sqref="C8:C11 C15 W10" xr:uid="{FD02EC87-45BB-4CDC-BB06-615F7D878DA0}">
      <formula1>"□,☑"</formula1>
    </dataValidation>
    <dataValidation type="list" allowBlank="1" showInputMessage="1" showErrorMessage="1" sqref="AL35:AO35 AL29:AO29 AL21:AO21 AL25:AO25 AL27:AO27 AL31:AO31 AL33:AO33 AL19:AO19 AL23:AO23 W16 W11 C12 C16" xr:uid="{E22B1A3F-C8D4-4B6D-B3FB-32C475660E0B}">
      <formula1>"□,■"</formula1>
    </dataValidation>
    <dataValidation allowBlank="1" showInputMessage="1" sqref="K35 K37 K29 K31 K33 K19 K21 K23 K25 K27 B43:J43 C37:J40 B37:B42" xr:uid="{9B90BBEA-840F-4EAD-A974-471E25A8B170}"/>
    <dataValidation type="list" allowBlank="1" showInputMessage="1" sqref="D19:J36" xr:uid="{38485B4B-16EF-4B3D-A17F-C38DC221CBD8}">
      <formula1>"本事業自体の内容,補助事業として提供するサービス等の内容,本事業以外の内容"</formula1>
    </dataValidation>
  </dataValidations>
  <pageMargins left="0.7" right="0.7" top="0.75" bottom="0.75" header="0.3" footer="0.3"/>
  <pageSetup paperSize="9" scale="6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【記載例】Type A　音声素材</vt:lpstr>
      <vt:lpstr>【記載例】Type B　テキスト素材</vt:lpstr>
      <vt:lpstr>【記載例】Type C　グラフィック素材</vt:lpstr>
      <vt:lpstr>【記載例】Type D　動画素材様式1</vt:lpstr>
      <vt:lpstr>【記載例】Type D　動画素材様式2（面積按分・必要な場合）</vt:lpstr>
      <vt:lpstr>【記載例】TypeE　イベント素材（講演会・説明等）</vt:lpstr>
      <vt:lpstr>'【記載例】Type A　音声素材'!Print_Area</vt:lpstr>
      <vt:lpstr>'【記載例】Type B　テキスト素材'!Print_Area</vt:lpstr>
      <vt:lpstr>'【記載例】Type C　グラフィック素材'!Print_Area</vt:lpstr>
      <vt:lpstr>'【記載例】Type D　動画素材様式1'!Print_Area</vt:lpstr>
      <vt:lpstr>'【記載例】Type D　動画素材様式2（面積按分・必要な場合）'!Print_Area</vt:lpstr>
      <vt:lpstr>'【記載例】TypeE　イベント素材（講演会・説明等）'!Print_Area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2020-02-03T05:14:57Z</dcterms:created>
  <dcterms:modified xsi:type="dcterms:W3CDTF">2024-09-27T07:26:46Z</dcterms:modified>
  <cp:category/>
  <cp:contentStatus/>
</cp:coreProperties>
</file>